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110" yWindow="-25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L714" i="1" l="1"/>
  <c r="M714" i="1" s="1"/>
  <c r="L715" i="1"/>
  <c r="M715" i="1" s="1"/>
  <c r="L716" i="1"/>
  <c r="M716" i="1"/>
  <c r="N716" i="1"/>
  <c r="L717" i="1"/>
  <c r="N717" i="1" s="1"/>
  <c r="J714" i="1"/>
  <c r="J715" i="1"/>
  <c r="J716" i="1"/>
  <c r="J717" i="1"/>
  <c r="N714" i="1" l="1"/>
  <c r="M717" i="1"/>
  <c r="N715" i="1"/>
  <c r="J736" i="3"/>
  <c r="H3208" i="2"/>
  <c r="D2" i="4" s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J705" i="1"/>
  <c r="J706" i="1"/>
  <c r="J707" i="1"/>
  <c r="J708" i="1"/>
  <c r="J709" i="1"/>
  <c r="J710" i="1"/>
  <c r="J711" i="1"/>
  <c r="J712" i="1"/>
  <c r="J71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J663" i="1"/>
  <c r="L662" i="1"/>
  <c r="J662" i="1"/>
  <c r="L661" i="1"/>
  <c r="N661" i="1" s="1"/>
  <c r="J661" i="1"/>
  <c r="L660" i="1"/>
  <c r="J660" i="1"/>
  <c r="L659" i="1"/>
  <c r="N659" i="1" s="1"/>
  <c r="J659" i="1"/>
  <c r="L658" i="1"/>
  <c r="J658" i="1"/>
  <c r="L657" i="1"/>
  <c r="N657" i="1" s="1"/>
  <c r="J657" i="1"/>
  <c r="L656" i="1"/>
  <c r="J656" i="1"/>
  <c r="L655" i="1"/>
  <c r="J655" i="1"/>
  <c r="L654" i="1"/>
  <c r="N654" i="1" s="1"/>
  <c r="J654" i="1"/>
  <c r="L653" i="1"/>
  <c r="N653" i="1" s="1"/>
  <c r="J653" i="1"/>
  <c r="L652" i="1"/>
  <c r="M652" i="1" s="1"/>
  <c r="J652" i="1"/>
  <c r="L651" i="1"/>
  <c r="J651" i="1"/>
  <c r="L650" i="1"/>
  <c r="J650" i="1"/>
  <c r="L649" i="1"/>
  <c r="J649" i="1"/>
  <c r="L648" i="1"/>
  <c r="N648" i="1" s="1"/>
  <c r="J648" i="1"/>
  <c r="L647" i="1"/>
  <c r="N647" i="1" s="1"/>
  <c r="J647" i="1"/>
  <c r="L646" i="1"/>
  <c r="M646" i="1" s="1"/>
  <c r="J646" i="1"/>
  <c r="L645" i="1"/>
  <c r="N645" i="1" s="1"/>
  <c r="J645" i="1"/>
  <c r="L644" i="1"/>
  <c r="N644" i="1" s="1"/>
  <c r="J644" i="1"/>
  <c r="L643" i="1"/>
  <c r="J643" i="1"/>
  <c r="L642" i="1"/>
  <c r="N642" i="1" s="1"/>
  <c r="J642" i="1"/>
  <c r="L641" i="1"/>
  <c r="J641" i="1"/>
  <c r="L640" i="1"/>
  <c r="J640" i="1"/>
  <c r="L639" i="1"/>
  <c r="N639" i="1" s="1"/>
  <c r="J639" i="1"/>
  <c r="L638" i="1"/>
  <c r="N638" i="1" s="1"/>
  <c r="J638" i="1"/>
  <c r="L637" i="1"/>
  <c r="J637" i="1"/>
  <c r="L636" i="1"/>
  <c r="M636" i="1" s="1"/>
  <c r="J636" i="1"/>
  <c r="L635" i="1"/>
  <c r="J635" i="1"/>
  <c r="L634" i="1"/>
  <c r="M634" i="1" s="1"/>
  <c r="J634" i="1"/>
  <c r="L633" i="1"/>
  <c r="J633" i="1"/>
  <c r="L632" i="1"/>
  <c r="M632" i="1" s="1"/>
  <c r="J632" i="1"/>
  <c r="L631" i="1"/>
  <c r="N631" i="1" s="1"/>
  <c r="J631" i="1"/>
  <c r="L630" i="1"/>
  <c r="N630" i="1" s="1"/>
  <c r="J630" i="1"/>
  <c r="L629" i="1"/>
  <c r="N629" i="1" s="1"/>
  <c r="J629" i="1"/>
  <c r="L628" i="1"/>
  <c r="J628" i="1"/>
  <c r="L627" i="1"/>
  <c r="J627" i="1"/>
  <c r="L626" i="1"/>
  <c r="N626" i="1" s="1"/>
  <c r="J626" i="1"/>
  <c r="L625" i="1"/>
  <c r="N625" i="1" s="1"/>
  <c r="J625" i="1"/>
  <c r="L624" i="1"/>
  <c r="J624" i="1"/>
  <c r="L623" i="1"/>
  <c r="N623" i="1" s="1"/>
  <c r="J623" i="1"/>
  <c r="L622" i="1"/>
  <c r="N622" i="1" s="1"/>
  <c r="J622" i="1"/>
  <c r="L621" i="1"/>
  <c r="N621" i="1" s="1"/>
  <c r="J621" i="1"/>
  <c r="L620" i="1"/>
  <c r="M620" i="1" s="1"/>
  <c r="J620" i="1"/>
  <c r="L619" i="1"/>
  <c r="N619" i="1" s="1"/>
  <c r="J619" i="1"/>
  <c r="L618" i="1"/>
  <c r="M618" i="1" s="1"/>
  <c r="J618" i="1"/>
  <c r="L617" i="1"/>
  <c r="J617" i="1"/>
  <c r="L616" i="1"/>
  <c r="N616" i="1" s="1"/>
  <c r="J616" i="1"/>
  <c r="L615" i="1"/>
  <c r="N615" i="1" s="1"/>
  <c r="J615" i="1"/>
  <c r="L614" i="1"/>
  <c r="N614" i="1" s="1"/>
  <c r="J614" i="1"/>
  <c r="L613" i="1"/>
  <c r="N613" i="1" s="1"/>
  <c r="J613" i="1"/>
  <c r="L612" i="1"/>
  <c r="N612" i="1" s="1"/>
  <c r="J612" i="1"/>
  <c r="L611" i="1"/>
  <c r="N611" i="1" s="1"/>
  <c r="J611" i="1"/>
  <c r="L610" i="1"/>
  <c r="J610" i="1"/>
  <c r="L609" i="1"/>
  <c r="N609" i="1" s="1"/>
  <c r="J609" i="1"/>
  <c r="L608" i="1"/>
  <c r="J608" i="1"/>
  <c r="L607" i="1"/>
  <c r="J607" i="1"/>
  <c r="L606" i="1"/>
  <c r="J606" i="1"/>
  <c r="L605" i="1"/>
  <c r="J605" i="1"/>
  <c r="L604" i="1"/>
  <c r="M604" i="1" s="1"/>
  <c r="J604" i="1"/>
  <c r="L603" i="1"/>
  <c r="J603" i="1"/>
  <c r="L602" i="1"/>
  <c r="M602" i="1" s="1"/>
  <c r="J602" i="1"/>
  <c r="L601" i="1"/>
  <c r="J601" i="1"/>
  <c r="L600" i="1"/>
  <c r="J600" i="1"/>
  <c r="L599" i="1"/>
  <c r="N599" i="1" s="1"/>
  <c r="J599" i="1"/>
  <c r="L598" i="1"/>
  <c r="N598" i="1" s="1"/>
  <c r="J598" i="1"/>
  <c r="L597" i="1"/>
  <c r="N597" i="1" s="1"/>
  <c r="J597" i="1"/>
  <c r="L596" i="1"/>
  <c r="N596" i="1" s="1"/>
  <c r="J596" i="1"/>
  <c r="L595" i="1"/>
  <c r="J595" i="1"/>
  <c r="L594" i="1"/>
  <c r="N594" i="1" s="1"/>
  <c r="J594" i="1"/>
  <c r="L593" i="1"/>
  <c r="N593" i="1" s="1"/>
  <c r="J593" i="1"/>
  <c r="L592" i="1"/>
  <c r="J592" i="1"/>
  <c r="L591" i="1"/>
  <c r="N591" i="1" s="1"/>
  <c r="J591" i="1"/>
  <c r="L590" i="1"/>
  <c r="N590" i="1" s="1"/>
  <c r="J590" i="1"/>
  <c r="L589" i="1"/>
  <c r="N589" i="1" s="1"/>
  <c r="J589" i="1"/>
  <c r="L588" i="1"/>
  <c r="J588" i="1"/>
  <c r="L587" i="1"/>
  <c r="N587" i="1" s="1"/>
  <c r="J587" i="1"/>
  <c r="L586" i="1"/>
  <c r="M586" i="1" s="1"/>
  <c r="J586" i="1"/>
  <c r="L585" i="1"/>
  <c r="J585" i="1"/>
  <c r="L584" i="1"/>
  <c r="J584" i="1"/>
  <c r="L583" i="1"/>
  <c r="N583" i="1" s="1"/>
  <c r="J583" i="1"/>
  <c r="L582" i="1"/>
  <c r="J582" i="1"/>
  <c r="L581" i="1"/>
  <c r="N581" i="1" s="1"/>
  <c r="J581" i="1"/>
  <c r="L580" i="1"/>
  <c r="N580" i="1" s="1"/>
  <c r="J580" i="1"/>
  <c r="L579" i="1"/>
  <c r="N579" i="1" s="1"/>
  <c r="J579" i="1"/>
  <c r="L578" i="1"/>
  <c r="N578" i="1" s="1"/>
  <c r="J578" i="1"/>
  <c r="L577" i="1"/>
  <c r="N577" i="1" s="1"/>
  <c r="J577" i="1"/>
  <c r="L576" i="1"/>
  <c r="J576" i="1"/>
  <c r="L575" i="1"/>
  <c r="N575" i="1" s="1"/>
  <c r="J575" i="1"/>
  <c r="L574" i="1"/>
  <c r="N574" i="1" s="1"/>
  <c r="J574" i="1"/>
  <c r="L573" i="1"/>
  <c r="N573" i="1" s="1"/>
  <c r="J573" i="1"/>
  <c r="L572" i="1"/>
  <c r="M572" i="1" s="1"/>
  <c r="J572" i="1"/>
  <c r="L571" i="1"/>
  <c r="N571" i="1" s="1"/>
  <c r="J571" i="1"/>
  <c r="L570" i="1"/>
  <c r="M570" i="1" s="1"/>
  <c r="J570" i="1"/>
  <c r="L569" i="1"/>
  <c r="J569" i="1"/>
  <c r="L568" i="1"/>
  <c r="M568" i="1" s="1"/>
  <c r="J568" i="1"/>
  <c r="L567" i="1"/>
  <c r="N567" i="1" s="1"/>
  <c r="J567" i="1"/>
  <c r="L566" i="1"/>
  <c r="J566" i="1"/>
  <c r="L565" i="1"/>
  <c r="N565" i="1" s="1"/>
  <c r="J565" i="1"/>
  <c r="L564" i="1"/>
  <c r="N564" i="1" s="1"/>
  <c r="J564" i="1"/>
  <c r="L563" i="1"/>
  <c r="J563" i="1"/>
  <c r="L562" i="1"/>
  <c r="J562" i="1"/>
  <c r="L561" i="1"/>
  <c r="N561" i="1" s="1"/>
  <c r="J561" i="1"/>
  <c r="L560" i="1"/>
  <c r="J560" i="1"/>
  <c r="L559" i="1"/>
  <c r="N559" i="1" s="1"/>
  <c r="J559" i="1"/>
  <c r="L558" i="1"/>
  <c r="M558" i="1" s="1"/>
  <c r="J558" i="1"/>
  <c r="L557" i="1"/>
  <c r="N557" i="1" s="1"/>
  <c r="J557" i="1"/>
  <c r="L556" i="1"/>
  <c r="J556" i="1"/>
  <c r="L555" i="1"/>
  <c r="N555" i="1" s="1"/>
  <c r="J555" i="1"/>
  <c r="L554" i="1"/>
  <c r="N554" i="1" s="1"/>
  <c r="J554" i="1"/>
  <c r="L553" i="1"/>
  <c r="J553" i="1"/>
  <c r="L552" i="1"/>
  <c r="J552" i="1"/>
  <c r="L551" i="1"/>
  <c r="J551" i="1"/>
  <c r="L550" i="1"/>
  <c r="M550" i="1" s="1"/>
  <c r="J550" i="1"/>
  <c r="L549" i="1"/>
  <c r="N549" i="1" s="1"/>
  <c r="J549" i="1"/>
  <c r="L548" i="1"/>
  <c r="J548" i="1"/>
  <c r="L547" i="1"/>
  <c r="N547" i="1" s="1"/>
  <c r="J547" i="1"/>
  <c r="L546" i="1"/>
  <c r="N546" i="1" s="1"/>
  <c r="J546" i="1"/>
  <c r="L545" i="1"/>
  <c r="N545" i="1" s="1"/>
  <c r="J545" i="1"/>
  <c r="L544" i="1"/>
  <c r="J544" i="1"/>
  <c r="L543" i="1"/>
  <c r="N543" i="1" s="1"/>
  <c r="J543" i="1"/>
  <c r="L542" i="1"/>
  <c r="N542" i="1" s="1"/>
  <c r="J542" i="1"/>
  <c r="L541" i="1"/>
  <c r="M541" i="1" s="1"/>
  <c r="J541" i="1"/>
  <c r="L540" i="1"/>
  <c r="N540" i="1" s="1"/>
  <c r="J540" i="1"/>
  <c r="L539" i="1"/>
  <c r="J539" i="1"/>
  <c r="L538" i="1"/>
  <c r="M538" i="1" s="1"/>
  <c r="J538" i="1"/>
  <c r="L537" i="1"/>
  <c r="M537" i="1" s="1"/>
  <c r="J537" i="1"/>
  <c r="L536" i="1"/>
  <c r="N536" i="1" s="1"/>
  <c r="J536" i="1"/>
  <c r="L535" i="1"/>
  <c r="M535" i="1" s="1"/>
  <c r="J535" i="1"/>
  <c r="L534" i="1"/>
  <c r="N534" i="1" s="1"/>
  <c r="J534" i="1"/>
  <c r="L533" i="1"/>
  <c r="J533" i="1"/>
  <c r="L532" i="1"/>
  <c r="N532" i="1" s="1"/>
  <c r="J532" i="1"/>
  <c r="L531" i="1"/>
  <c r="M531" i="1" s="1"/>
  <c r="J531" i="1"/>
  <c r="L530" i="1"/>
  <c r="J530" i="1"/>
  <c r="L529" i="1"/>
  <c r="J529" i="1"/>
  <c r="L528" i="1"/>
  <c r="J528" i="1"/>
  <c r="L527" i="1"/>
  <c r="M527" i="1" s="1"/>
  <c r="J527" i="1"/>
  <c r="L526" i="1"/>
  <c r="J526" i="1"/>
  <c r="L525" i="1"/>
  <c r="N525" i="1" s="1"/>
  <c r="J525" i="1"/>
  <c r="L524" i="1"/>
  <c r="J524" i="1"/>
  <c r="L523" i="1"/>
  <c r="J523" i="1"/>
  <c r="L522" i="1"/>
  <c r="J522" i="1"/>
  <c r="L521" i="1"/>
  <c r="J521" i="1"/>
  <c r="L520" i="1"/>
  <c r="J520" i="1"/>
  <c r="L519" i="1"/>
  <c r="M519" i="1" s="1"/>
  <c r="J519" i="1"/>
  <c r="L518" i="1"/>
  <c r="J518" i="1"/>
  <c r="L517" i="1"/>
  <c r="J517" i="1"/>
  <c r="L516" i="1"/>
  <c r="J516" i="1"/>
  <c r="L515" i="1"/>
  <c r="M515" i="1" s="1"/>
  <c r="J515" i="1"/>
  <c r="L514" i="1"/>
  <c r="J514" i="1"/>
  <c r="L513" i="1"/>
  <c r="J513" i="1"/>
  <c r="L512" i="1"/>
  <c r="J512" i="1"/>
  <c r="L511" i="1"/>
  <c r="J511" i="1"/>
  <c r="L510" i="1"/>
  <c r="J510" i="1"/>
  <c r="L509" i="1"/>
  <c r="M509" i="1" s="1"/>
  <c r="J509" i="1"/>
  <c r="L508" i="1"/>
  <c r="J508" i="1"/>
  <c r="L507" i="1"/>
  <c r="M507" i="1" s="1"/>
  <c r="J507" i="1"/>
  <c r="L506" i="1"/>
  <c r="J506" i="1"/>
  <c r="L505" i="1"/>
  <c r="J505" i="1"/>
  <c r="L504" i="1"/>
  <c r="J504" i="1"/>
  <c r="L503" i="1"/>
  <c r="J503" i="1"/>
  <c r="L502" i="1"/>
  <c r="J502" i="1"/>
  <c r="L501" i="1"/>
  <c r="J501" i="1"/>
  <c r="L500" i="1"/>
  <c r="J500" i="1"/>
  <c r="L499" i="1"/>
  <c r="M499" i="1" s="1"/>
  <c r="J499" i="1"/>
  <c r="L498" i="1"/>
  <c r="J498" i="1"/>
  <c r="L497" i="1"/>
  <c r="J497" i="1"/>
  <c r="L496" i="1"/>
  <c r="J496" i="1"/>
  <c r="L495" i="1"/>
  <c r="M495" i="1" s="1"/>
  <c r="J495" i="1"/>
  <c r="L494" i="1"/>
  <c r="J494" i="1"/>
  <c r="L493" i="1"/>
  <c r="N493" i="1" s="1"/>
  <c r="J493" i="1"/>
  <c r="L492" i="1"/>
  <c r="J492" i="1"/>
  <c r="L491" i="1"/>
  <c r="J491" i="1"/>
  <c r="L490" i="1"/>
  <c r="J490" i="1"/>
  <c r="L489" i="1"/>
  <c r="J489" i="1"/>
  <c r="L488" i="1"/>
  <c r="J488" i="1"/>
  <c r="L487" i="1"/>
  <c r="M487" i="1" s="1"/>
  <c r="J487" i="1"/>
  <c r="L486" i="1"/>
  <c r="J486" i="1"/>
  <c r="L485" i="1"/>
  <c r="J485" i="1"/>
  <c r="L484" i="1"/>
  <c r="J484" i="1"/>
  <c r="L483" i="1"/>
  <c r="M483" i="1" s="1"/>
  <c r="J483" i="1"/>
  <c r="L482" i="1"/>
  <c r="J482" i="1"/>
  <c r="L481" i="1"/>
  <c r="J481" i="1"/>
  <c r="L480" i="1"/>
  <c r="J480" i="1"/>
  <c r="L479" i="1"/>
  <c r="M479" i="1" s="1"/>
  <c r="J479" i="1"/>
  <c r="L478" i="1"/>
  <c r="J478" i="1"/>
  <c r="L477" i="1"/>
  <c r="M477" i="1" s="1"/>
  <c r="J477" i="1"/>
  <c r="L476" i="1"/>
  <c r="J476" i="1"/>
  <c r="L475" i="1"/>
  <c r="M475" i="1" s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M467" i="1" s="1"/>
  <c r="J467" i="1"/>
  <c r="L466" i="1"/>
  <c r="J466" i="1"/>
  <c r="L465" i="1"/>
  <c r="J465" i="1"/>
  <c r="L464" i="1"/>
  <c r="J464" i="1"/>
  <c r="L463" i="1"/>
  <c r="M463" i="1" s="1"/>
  <c r="J463" i="1"/>
  <c r="L462" i="1"/>
  <c r="J462" i="1"/>
  <c r="L461" i="1"/>
  <c r="N461" i="1" s="1"/>
  <c r="J461" i="1"/>
  <c r="L460" i="1"/>
  <c r="J460" i="1"/>
  <c r="L459" i="1"/>
  <c r="M459" i="1" s="1"/>
  <c r="J459" i="1"/>
  <c r="L458" i="1"/>
  <c r="J458" i="1"/>
  <c r="L457" i="1"/>
  <c r="J457" i="1"/>
  <c r="L456" i="1"/>
  <c r="J456" i="1"/>
  <c r="L455" i="1"/>
  <c r="M455" i="1" s="1"/>
  <c r="J455" i="1"/>
  <c r="L454" i="1"/>
  <c r="J454" i="1"/>
  <c r="L453" i="1"/>
  <c r="J453" i="1"/>
  <c r="L452" i="1"/>
  <c r="J452" i="1"/>
  <c r="L451" i="1"/>
  <c r="M451" i="1" s="1"/>
  <c r="J451" i="1"/>
  <c r="L450" i="1"/>
  <c r="J450" i="1"/>
  <c r="L449" i="1"/>
  <c r="J449" i="1"/>
  <c r="L448" i="1"/>
  <c r="J448" i="1"/>
  <c r="L447" i="1"/>
  <c r="J447" i="1"/>
  <c r="L446" i="1"/>
  <c r="J446" i="1"/>
  <c r="L445" i="1"/>
  <c r="N445" i="1" s="1"/>
  <c r="J445" i="1"/>
  <c r="L444" i="1"/>
  <c r="J444" i="1"/>
  <c r="L443" i="1"/>
  <c r="M443" i="1" s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M435" i="1" s="1"/>
  <c r="J435" i="1"/>
  <c r="L434" i="1"/>
  <c r="J434" i="1"/>
  <c r="L433" i="1"/>
  <c r="J433" i="1"/>
  <c r="L432" i="1"/>
  <c r="J432" i="1"/>
  <c r="L431" i="1"/>
  <c r="M431" i="1" s="1"/>
  <c r="J431" i="1"/>
  <c r="L430" i="1"/>
  <c r="J430" i="1"/>
  <c r="L429" i="1"/>
  <c r="M429" i="1" s="1"/>
  <c r="J429" i="1"/>
  <c r="L428" i="1"/>
  <c r="J428" i="1"/>
  <c r="L427" i="1"/>
  <c r="J427" i="1"/>
  <c r="L426" i="1"/>
  <c r="M426" i="1" s="1"/>
  <c r="J426" i="1"/>
  <c r="L425" i="1"/>
  <c r="N425" i="1" s="1"/>
  <c r="J425" i="1"/>
  <c r="L424" i="1"/>
  <c r="M424" i="1" s="1"/>
  <c r="J424" i="1"/>
  <c r="L423" i="1"/>
  <c r="M423" i="1" s="1"/>
  <c r="J423" i="1"/>
  <c r="L422" i="1"/>
  <c r="N422" i="1" s="1"/>
  <c r="J422" i="1"/>
  <c r="L421" i="1"/>
  <c r="N421" i="1" s="1"/>
  <c r="J421" i="1"/>
  <c r="L420" i="1"/>
  <c r="M420" i="1" s="1"/>
  <c r="J420" i="1"/>
  <c r="L419" i="1"/>
  <c r="M419" i="1" s="1"/>
  <c r="J419" i="1"/>
  <c r="L418" i="1"/>
  <c r="N418" i="1" s="1"/>
  <c r="J418" i="1"/>
  <c r="L417" i="1"/>
  <c r="M417" i="1" s="1"/>
  <c r="J417" i="1"/>
  <c r="L416" i="1"/>
  <c r="N416" i="1" s="1"/>
  <c r="J416" i="1"/>
  <c r="L415" i="1"/>
  <c r="M415" i="1" s="1"/>
  <c r="J415" i="1"/>
  <c r="L414" i="1"/>
  <c r="N414" i="1" s="1"/>
  <c r="J414" i="1"/>
  <c r="L413" i="1"/>
  <c r="N413" i="1" s="1"/>
  <c r="J413" i="1"/>
  <c r="L412" i="1"/>
  <c r="N412" i="1" s="1"/>
  <c r="J412" i="1"/>
  <c r="L411" i="1"/>
  <c r="N411" i="1" s="1"/>
  <c r="J411" i="1"/>
  <c r="L410" i="1"/>
  <c r="N410" i="1" s="1"/>
  <c r="J410" i="1"/>
  <c r="L409" i="1"/>
  <c r="N409" i="1" s="1"/>
  <c r="J409" i="1"/>
  <c r="L408" i="1"/>
  <c r="N408" i="1" s="1"/>
  <c r="J408" i="1"/>
  <c r="L407" i="1"/>
  <c r="N407" i="1" s="1"/>
  <c r="J407" i="1"/>
  <c r="L406" i="1"/>
  <c r="N406" i="1" s="1"/>
  <c r="J406" i="1"/>
  <c r="L405" i="1"/>
  <c r="N405" i="1" s="1"/>
  <c r="J405" i="1"/>
  <c r="L404" i="1"/>
  <c r="N404" i="1" s="1"/>
  <c r="J404" i="1"/>
  <c r="L403" i="1"/>
  <c r="M403" i="1" s="1"/>
  <c r="J403" i="1"/>
  <c r="L402" i="1"/>
  <c r="N402" i="1" s="1"/>
  <c r="J402" i="1"/>
  <c r="L401" i="1"/>
  <c r="N401" i="1" s="1"/>
  <c r="J401" i="1"/>
  <c r="L400" i="1"/>
  <c r="N400" i="1" s="1"/>
  <c r="J400" i="1"/>
  <c r="L399" i="1"/>
  <c r="M399" i="1" s="1"/>
  <c r="J399" i="1"/>
  <c r="L398" i="1"/>
  <c r="N398" i="1" s="1"/>
  <c r="J398" i="1"/>
  <c r="L397" i="1"/>
  <c r="M397" i="1" s="1"/>
  <c r="J397" i="1"/>
  <c r="L396" i="1"/>
  <c r="N396" i="1" s="1"/>
  <c r="J396" i="1"/>
  <c r="L395" i="1"/>
  <c r="N395" i="1" s="1"/>
  <c r="J395" i="1"/>
  <c r="L394" i="1"/>
  <c r="N394" i="1" s="1"/>
  <c r="J394" i="1"/>
  <c r="L393" i="1"/>
  <c r="N393" i="1" s="1"/>
  <c r="J393" i="1"/>
  <c r="L392" i="1"/>
  <c r="N392" i="1" s="1"/>
  <c r="J392" i="1"/>
  <c r="L391" i="1"/>
  <c r="N391" i="1" s="1"/>
  <c r="J391" i="1"/>
  <c r="L390" i="1"/>
  <c r="N390" i="1" s="1"/>
  <c r="J390" i="1"/>
  <c r="L389" i="1"/>
  <c r="N389" i="1" s="1"/>
  <c r="J389" i="1"/>
  <c r="L388" i="1"/>
  <c r="N388" i="1" s="1"/>
  <c r="J388" i="1"/>
  <c r="L387" i="1"/>
  <c r="N387" i="1" s="1"/>
  <c r="J387" i="1"/>
  <c r="L386" i="1"/>
  <c r="N386" i="1" s="1"/>
  <c r="J386" i="1"/>
  <c r="L385" i="1"/>
  <c r="N385" i="1" s="1"/>
  <c r="J385" i="1"/>
  <c r="L384" i="1"/>
  <c r="N384" i="1" s="1"/>
  <c r="J384" i="1"/>
  <c r="L383" i="1"/>
  <c r="M383" i="1" s="1"/>
  <c r="J383" i="1"/>
  <c r="L382" i="1"/>
  <c r="N382" i="1" s="1"/>
  <c r="J382" i="1"/>
  <c r="L381" i="1"/>
  <c r="N381" i="1" s="1"/>
  <c r="J381" i="1"/>
  <c r="L380" i="1"/>
  <c r="N380" i="1" s="1"/>
  <c r="J380" i="1"/>
  <c r="L379" i="1"/>
  <c r="N379" i="1" s="1"/>
  <c r="J379" i="1"/>
  <c r="L378" i="1"/>
  <c r="N378" i="1" s="1"/>
  <c r="J378" i="1"/>
  <c r="L377" i="1"/>
  <c r="N377" i="1" s="1"/>
  <c r="J377" i="1"/>
  <c r="L376" i="1"/>
  <c r="N376" i="1" s="1"/>
  <c r="J376" i="1"/>
  <c r="L375" i="1"/>
  <c r="N375" i="1" s="1"/>
  <c r="J375" i="1"/>
  <c r="L374" i="1"/>
  <c r="N374" i="1" s="1"/>
  <c r="J374" i="1"/>
  <c r="L373" i="1"/>
  <c r="N373" i="1" s="1"/>
  <c r="J373" i="1"/>
  <c r="L372" i="1"/>
  <c r="N372" i="1" s="1"/>
  <c r="J372" i="1"/>
  <c r="L371" i="1"/>
  <c r="M371" i="1" s="1"/>
  <c r="J371" i="1"/>
  <c r="L370" i="1"/>
  <c r="N370" i="1" s="1"/>
  <c r="J370" i="1"/>
  <c r="L369" i="1"/>
  <c r="N369" i="1" s="1"/>
  <c r="J369" i="1"/>
  <c r="L368" i="1"/>
  <c r="N368" i="1" s="1"/>
  <c r="J368" i="1"/>
  <c r="L367" i="1"/>
  <c r="M367" i="1" s="1"/>
  <c r="J367" i="1"/>
  <c r="L366" i="1"/>
  <c r="N366" i="1" s="1"/>
  <c r="J366" i="1"/>
  <c r="L365" i="1"/>
  <c r="M365" i="1" s="1"/>
  <c r="J365" i="1"/>
  <c r="L364" i="1"/>
  <c r="N364" i="1" s="1"/>
  <c r="J364" i="1"/>
  <c r="L363" i="1"/>
  <c r="N363" i="1" s="1"/>
  <c r="J363" i="1"/>
  <c r="L362" i="1"/>
  <c r="N362" i="1" s="1"/>
  <c r="J362" i="1"/>
  <c r="L361" i="1"/>
  <c r="N361" i="1" s="1"/>
  <c r="J361" i="1"/>
  <c r="L360" i="1"/>
  <c r="N360" i="1" s="1"/>
  <c r="J360" i="1"/>
  <c r="L359" i="1"/>
  <c r="N359" i="1" s="1"/>
  <c r="J359" i="1"/>
  <c r="L358" i="1"/>
  <c r="N358" i="1" s="1"/>
  <c r="J358" i="1"/>
  <c r="L357" i="1"/>
  <c r="N357" i="1" s="1"/>
  <c r="J357" i="1"/>
  <c r="L356" i="1"/>
  <c r="N356" i="1" s="1"/>
  <c r="J356" i="1"/>
  <c r="L355" i="1"/>
  <c r="N355" i="1" s="1"/>
  <c r="J355" i="1"/>
  <c r="L354" i="1"/>
  <c r="N354" i="1" s="1"/>
  <c r="J354" i="1"/>
  <c r="L353" i="1"/>
  <c r="N353" i="1" s="1"/>
  <c r="J353" i="1"/>
  <c r="L352" i="1"/>
  <c r="N352" i="1" s="1"/>
  <c r="J352" i="1"/>
  <c r="L351" i="1"/>
  <c r="M351" i="1" s="1"/>
  <c r="J351" i="1"/>
  <c r="L350" i="1"/>
  <c r="N350" i="1" s="1"/>
  <c r="J350" i="1"/>
  <c r="L349" i="1"/>
  <c r="N349" i="1" s="1"/>
  <c r="J349" i="1"/>
  <c r="L348" i="1"/>
  <c r="N348" i="1" s="1"/>
  <c r="J348" i="1"/>
  <c r="L347" i="1"/>
  <c r="N347" i="1" s="1"/>
  <c r="J347" i="1"/>
  <c r="L346" i="1"/>
  <c r="N346" i="1" s="1"/>
  <c r="J346" i="1"/>
  <c r="L345" i="1"/>
  <c r="N345" i="1" s="1"/>
  <c r="J345" i="1"/>
  <c r="L344" i="1"/>
  <c r="N344" i="1" s="1"/>
  <c r="J344" i="1"/>
  <c r="L343" i="1"/>
  <c r="N343" i="1" s="1"/>
  <c r="J343" i="1"/>
  <c r="L342" i="1"/>
  <c r="N342" i="1" s="1"/>
  <c r="J342" i="1"/>
  <c r="L341" i="1"/>
  <c r="N341" i="1" s="1"/>
  <c r="J341" i="1"/>
  <c r="L340" i="1"/>
  <c r="N340" i="1" s="1"/>
  <c r="J340" i="1"/>
  <c r="L339" i="1"/>
  <c r="N339" i="1" s="1"/>
  <c r="J339" i="1"/>
  <c r="L338" i="1"/>
  <c r="N338" i="1" s="1"/>
  <c r="J338" i="1"/>
  <c r="L337" i="1"/>
  <c r="N337" i="1" s="1"/>
  <c r="J337" i="1"/>
  <c r="L336" i="1"/>
  <c r="N336" i="1" s="1"/>
  <c r="J336" i="1"/>
  <c r="L335" i="1"/>
  <c r="M335" i="1" s="1"/>
  <c r="J335" i="1"/>
  <c r="L334" i="1"/>
  <c r="N334" i="1" s="1"/>
  <c r="J334" i="1"/>
  <c r="L333" i="1"/>
  <c r="N333" i="1" s="1"/>
  <c r="J333" i="1"/>
  <c r="L332" i="1"/>
  <c r="N332" i="1" s="1"/>
  <c r="J332" i="1"/>
  <c r="L331" i="1"/>
  <c r="N331" i="1" s="1"/>
  <c r="J331" i="1"/>
  <c r="L330" i="1"/>
  <c r="N330" i="1" s="1"/>
  <c r="J330" i="1"/>
  <c r="L329" i="1"/>
  <c r="N329" i="1" s="1"/>
  <c r="J329" i="1"/>
  <c r="L328" i="1"/>
  <c r="N328" i="1" s="1"/>
  <c r="J328" i="1"/>
  <c r="L327" i="1"/>
  <c r="N327" i="1" s="1"/>
  <c r="J327" i="1"/>
  <c r="L326" i="1"/>
  <c r="N326" i="1" s="1"/>
  <c r="J326" i="1"/>
  <c r="L325" i="1"/>
  <c r="N325" i="1" s="1"/>
  <c r="J325" i="1"/>
  <c r="L324" i="1"/>
  <c r="N324" i="1" s="1"/>
  <c r="J324" i="1"/>
  <c r="L323" i="1"/>
  <c r="N323" i="1" s="1"/>
  <c r="J323" i="1"/>
  <c r="L322" i="1"/>
  <c r="N322" i="1" s="1"/>
  <c r="J322" i="1"/>
  <c r="L321" i="1"/>
  <c r="N321" i="1" s="1"/>
  <c r="J321" i="1"/>
  <c r="L320" i="1"/>
  <c r="N320" i="1" s="1"/>
  <c r="J320" i="1"/>
  <c r="L319" i="1"/>
  <c r="M319" i="1" s="1"/>
  <c r="J319" i="1"/>
  <c r="L318" i="1"/>
  <c r="N318" i="1" s="1"/>
  <c r="J318" i="1"/>
  <c r="L317" i="1"/>
  <c r="N317" i="1" s="1"/>
  <c r="J317" i="1"/>
  <c r="L316" i="1"/>
  <c r="N316" i="1" s="1"/>
  <c r="J316" i="1"/>
  <c r="L315" i="1"/>
  <c r="N315" i="1" s="1"/>
  <c r="J315" i="1"/>
  <c r="L314" i="1"/>
  <c r="N314" i="1" s="1"/>
  <c r="J314" i="1"/>
  <c r="L313" i="1"/>
  <c r="N313" i="1" s="1"/>
  <c r="J313" i="1"/>
  <c r="L312" i="1"/>
  <c r="N312" i="1" s="1"/>
  <c r="J312" i="1"/>
  <c r="L311" i="1"/>
  <c r="N311" i="1" s="1"/>
  <c r="J311" i="1"/>
  <c r="L310" i="1"/>
  <c r="N310" i="1" s="1"/>
  <c r="J310" i="1"/>
  <c r="L309" i="1"/>
  <c r="N309" i="1" s="1"/>
  <c r="J309" i="1"/>
  <c r="L308" i="1"/>
  <c r="N308" i="1" s="1"/>
  <c r="J308" i="1"/>
  <c r="L307" i="1"/>
  <c r="N307" i="1" s="1"/>
  <c r="J307" i="1"/>
  <c r="L306" i="1"/>
  <c r="N306" i="1" s="1"/>
  <c r="J306" i="1"/>
  <c r="L305" i="1"/>
  <c r="N305" i="1" s="1"/>
  <c r="J305" i="1"/>
  <c r="L304" i="1"/>
  <c r="N304" i="1" s="1"/>
  <c r="J304" i="1"/>
  <c r="L303" i="1"/>
  <c r="M303" i="1" s="1"/>
  <c r="J303" i="1"/>
  <c r="L302" i="1"/>
  <c r="N302" i="1" s="1"/>
  <c r="J302" i="1"/>
  <c r="L301" i="1"/>
  <c r="N301" i="1" s="1"/>
  <c r="J301" i="1"/>
  <c r="L300" i="1"/>
  <c r="N300" i="1" s="1"/>
  <c r="J300" i="1"/>
  <c r="L299" i="1"/>
  <c r="N299" i="1" s="1"/>
  <c r="J299" i="1"/>
  <c r="L298" i="1"/>
  <c r="N298" i="1" s="1"/>
  <c r="J298" i="1"/>
  <c r="L297" i="1"/>
  <c r="N297" i="1" s="1"/>
  <c r="J297" i="1"/>
  <c r="L296" i="1"/>
  <c r="N296" i="1" s="1"/>
  <c r="J296" i="1"/>
  <c r="L295" i="1"/>
  <c r="N295" i="1" s="1"/>
  <c r="J295" i="1"/>
  <c r="L294" i="1"/>
  <c r="N294" i="1" s="1"/>
  <c r="J294" i="1"/>
  <c r="L293" i="1"/>
  <c r="N293" i="1" s="1"/>
  <c r="J293" i="1"/>
  <c r="L292" i="1"/>
  <c r="N292" i="1" s="1"/>
  <c r="J292" i="1"/>
  <c r="L291" i="1"/>
  <c r="N291" i="1" s="1"/>
  <c r="J291" i="1"/>
  <c r="L290" i="1"/>
  <c r="N290" i="1" s="1"/>
  <c r="J290" i="1"/>
  <c r="L289" i="1"/>
  <c r="N289" i="1" s="1"/>
  <c r="J289" i="1"/>
  <c r="L288" i="1"/>
  <c r="N288" i="1" s="1"/>
  <c r="J288" i="1"/>
  <c r="L287" i="1"/>
  <c r="M287" i="1" s="1"/>
  <c r="J287" i="1"/>
  <c r="L286" i="1"/>
  <c r="N286" i="1" s="1"/>
  <c r="J286" i="1"/>
  <c r="L285" i="1"/>
  <c r="N285" i="1" s="1"/>
  <c r="J285" i="1"/>
  <c r="L284" i="1"/>
  <c r="N284" i="1" s="1"/>
  <c r="J284" i="1"/>
  <c r="L283" i="1"/>
  <c r="N283" i="1" s="1"/>
  <c r="J283" i="1"/>
  <c r="L282" i="1"/>
  <c r="N282" i="1" s="1"/>
  <c r="J282" i="1"/>
  <c r="L281" i="1"/>
  <c r="N281" i="1" s="1"/>
  <c r="J281" i="1"/>
  <c r="L280" i="1"/>
  <c r="N280" i="1" s="1"/>
  <c r="J280" i="1"/>
  <c r="L279" i="1"/>
  <c r="N279" i="1" s="1"/>
  <c r="J279" i="1"/>
  <c r="L278" i="1"/>
  <c r="N278" i="1" s="1"/>
  <c r="J278" i="1"/>
  <c r="L277" i="1"/>
  <c r="N277" i="1" s="1"/>
  <c r="J277" i="1"/>
  <c r="L276" i="1"/>
  <c r="N276" i="1" s="1"/>
  <c r="J276" i="1"/>
  <c r="L275" i="1"/>
  <c r="N275" i="1" s="1"/>
  <c r="J275" i="1"/>
  <c r="L274" i="1"/>
  <c r="N274" i="1" s="1"/>
  <c r="J274" i="1"/>
  <c r="L273" i="1"/>
  <c r="N273" i="1" s="1"/>
  <c r="J273" i="1"/>
  <c r="L272" i="1"/>
  <c r="N272" i="1" s="1"/>
  <c r="J272" i="1"/>
  <c r="L271" i="1"/>
  <c r="M271" i="1" s="1"/>
  <c r="J271" i="1"/>
  <c r="L270" i="1"/>
  <c r="N270" i="1" s="1"/>
  <c r="J270" i="1"/>
  <c r="L269" i="1"/>
  <c r="N269" i="1" s="1"/>
  <c r="J269" i="1"/>
  <c r="L268" i="1"/>
  <c r="N268" i="1" s="1"/>
  <c r="J268" i="1"/>
  <c r="L267" i="1"/>
  <c r="N267" i="1" s="1"/>
  <c r="J267" i="1"/>
  <c r="L266" i="1"/>
  <c r="N266" i="1" s="1"/>
  <c r="J266" i="1"/>
  <c r="L265" i="1"/>
  <c r="N265" i="1" s="1"/>
  <c r="J265" i="1"/>
  <c r="L264" i="1"/>
  <c r="N264" i="1" s="1"/>
  <c r="J264" i="1"/>
  <c r="L263" i="1"/>
  <c r="M263" i="1" s="1"/>
  <c r="J263" i="1"/>
  <c r="L262" i="1"/>
  <c r="N262" i="1" s="1"/>
  <c r="J262" i="1"/>
  <c r="L261" i="1"/>
  <c r="N261" i="1" s="1"/>
  <c r="J261" i="1"/>
  <c r="L260" i="1"/>
  <c r="N260" i="1" s="1"/>
  <c r="J260" i="1"/>
  <c r="L259" i="1"/>
  <c r="N259" i="1" s="1"/>
  <c r="J259" i="1"/>
  <c r="L258" i="1"/>
  <c r="N258" i="1" s="1"/>
  <c r="J258" i="1"/>
  <c r="L257" i="1"/>
  <c r="N257" i="1" s="1"/>
  <c r="J257" i="1"/>
  <c r="L256" i="1"/>
  <c r="N256" i="1" s="1"/>
  <c r="J256" i="1"/>
  <c r="L255" i="1"/>
  <c r="N255" i="1" s="1"/>
  <c r="J255" i="1"/>
  <c r="L254" i="1"/>
  <c r="N254" i="1" s="1"/>
  <c r="J254" i="1"/>
  <c r="L253" i="1"/>
  <c r="N253" i="1" s="1"/>
  <c r="J253" i="1"/>
  <c r="L252" i="1"/>
  <c r="N252" i="1" s="1"/>
  <c r="J252" i="1"/>
  <c r="L251" i="1"/>
  <c r="N251" i="1" s="1"/>
  <c r="J251" i="1"/>
  <c r="L250" i="1"/>
  <c r="N250" i="1" s="1"/>
  <c r="J250" i="1"/>
  <c r="L249" i="1"/>
  <c r="N249" i="1" s="1"/>
  <c r="J249" i="1"/>
  <c r="L248" i="1"/>
  <c r="N248" i="1" s="1"/>
  <c r="J248" i="1"/>
  <c r="L247" i="1"/>
  <c r="N247" i="1" s="1"/>
  <c r="J247" i="1"/>
  <c r="L246" i="1"/>
  <c r="N246" i="1" s="1"/>
  <c r="J246" i="1"/>
  <c r="L245" i="1"/>
  <c r="N245" i="1" s="1"/>
  <c r="J245" i="1"/>
  <c r="L244" i="1"/>
  <c r="N244" i="1" s="1"/>
  <c r="J244" i="1"/>
  <c r="L243" i="1"/>
  <c r="N243" i="1" s="1"/>
  <c r="J243" i="1"/>
  <c r="L242" i="1"/>
  <c r="N242" i="1" s="1"/>
  <c r="J242" i="1"/>
  <c r="L241" i="1"/>
  <c r="N241" i="1" s="1"/>
  <c r="J241" i="1"/>
  <c r="L240" i="1"/>
  <c r="N240" i="1" s="1"/>
  <c r="J240" i="1"/>
  <c r="L239" i="1"/>
  <c r="M239" i="1" s="1"/>
  <c r="J239" i="1"/>
  <c r="L238" i="1"/>
  <c r="N238" i="1" s="1"/>
  <c r="J238" i="1"/>
  <c r="L237" i="1"/>
  <c r="N237" i="1" s="1"/>
  <c r="J237" i="1"/>
  <c r="L236" i="1"/>
  <c r="N236" i="1" s="1"/>
  <c r="J236" i="1"/>
  <c r="L235" i="1"/>
  <c r="N235" i="1" s="1"/>
  <c r="J235" i="1"/>
  <c r="L234" i="1"/>
  <c r="N234" i="1" s="1"/>
  <c r="J234" i="1"/>
  <c r="L233" i="1"/>
  <c r="N233" i="1" s="1"/>
  <c r="J233" i="1"/>
  <c r="L232" i="1"/>
  <c r="N232" i="1" s="1"/>
  <c r="J232" i="1"/>
  <c r="L231" i="1"/>
  <c r="N231" i="1" s="1"/>
  <c r="J231" i="1"/>
  <c r="L230" i="1"/>
  <c r="N230" i="1" s="1"/>
  <c r="J230" i="1"/>
  <c r="L229" i="1"/>
  <c r="N229" i="1" s="1"/>
  <c r="J229" i="1"/>
  <c r="L228" i="1"/>
  <c r="N228" i="1" s="1"/>
  <c r="J228" i="1"/>
  <c r="L227" i="1"/>
  <c r="N227" i="1" s="1"/>
  <c r="J227" i="1"/>
  <c r="L226" i="1"/>
  <c r="N226" i="1" s="1"/>
  <c r="J226" i="1"/>
  <c r="L225" i="1"/>
  <c r="N225" i="1" s="1"/>
  <c r="J225" i="1"/>
  <c r="L224" i="1"/>
  <c r="N224" i="1" s="1"/>
  <c r="J224" i="1"/>
  <c r="L223" i="1"/>
  <c r="N223" i="1" s="1"/>
  <c r="J223" i="1"/>
  <c r="L222" i="1"/>
  <c r="N222" i="1" s="1"/>
  <c r="J222" i="1"/>
  <c r="L221" i="1"/>
  <c r="N221" i="1" s="1"/>
  <c r="J221" i="1"/>
  <c r="L220" i="1"/>
  <c r="N220" i="1" s="1"/>
  <c r="J220" i="1"/>
  <c r="L219" i="1"/>
  <c r="N219" i="1" s="1"/>
  <c r="J219" i="1"/>
  <c r="L218" i="1"/>
  <c r="J218" i="1"/>
  <c r="L217" i="1"/>
  <c r="J217" i="1"/>
  <c r="L216" i="1"/>
  <c r="N216" i="1" s="1"/>
  <c r="J216" i="1"/>
  <c r="L215" i="1"/>
  <c r="N215" i="1" s="1"/>
  <c r="J215" i="1"/>
  <c r="L214" i="1"/>
  <c r="N214" i="1" s="1"/>
  <c r="J214" i="1"/>
  <c r="L213" i="1"/>
  <c r="N213" i="1" s="1"/>
  <c r="J213" i="1"/>
  <c r="L212" i="1"/>
  <c r="M212" i="1" s="1"/>
  <c r="J212" i="1"/>
  <c r="L211" i="1"/>
  <c r="J211" i="1"/>
  <c r="L210" i="1"/>
  <c r="N210" i="1" s="1"/>
  <c r="J210" i="1"/>
  <c r="L209" i="1"/>
  <c r="N209" i="1" s="1"/>
  <c r="J209" i="1"/>
  <c r="L208" i="1"/>
  <c r="J208" i="1"/>
  <c r="L207" i="1"/>
  <c r="N207" i="1" s="1"/>
  <c r="J207" i="1"/>
  <c r="L206" i="1"/>
  <c r="M206" i="1" s="1"/>
  <c r="J206" i="1"/>
  <c r="L205" i="1"/>
  <c r="N205" i="1" s="1"/>
  <c r="J205" i="1"/>
  <c r="L204" i="1"/>
  <c r="N204" i="1" s="1"/>
  <c r="J204" i="1"/>
  <c r="L203" i="1"/>
  <c r="N203" i="1" s="1"/>
  <c r="J203" i="1"/>
  <c r="L202" i="1"/>
  <c r="J202" i="1"/>
  <c r="L201" i="1"/>
  <c r="J201" i="1"/>
  <c r="L200" i="1"/>
  <c r="N200" i="1" s="1"/>
  <c r="J200" i="1"/>
  <c r="L199" i="1"/>
  <c r="N199" i="1" s="1"/>
  <c r="J199" i="1"/>
  <c r="L198" i="1"/>
  <c r="N198" i="1" s="1"/>
  <c r="J198" i="1"/>
  <c r="L197" i="1"/>
  <c r="N197" i="1" s="1"/>
  <c r="J197" i="1"/>
  <c r="L196" i="1"/>
  <c r="M196" i="1" s="1"/>
  <c r="J196" i="1"/>
  <c r="L195" i="1"/>
  <c r="J195" i="1"/>
  <c r="L194" i="1"/>
  <c r="N194" i="1" s="1"/>
  <c r="J194" i="1"/>
  <c r="L193" i="1"/>
  <c r="N193" i="1" s="1"/>
  <c r="J193" i="1"/>
  <c r="L192" i="1"/>
  <c r="J192" i="1"/>
  <c r="L191" i="1"/>
  <c r="N191" i="1" s="1"/>
  <c r="J191" i="1"/>
  <c r="L190" i="1"/>
  <c r="M190" i="1" s="1"/>
  <c r="J190" i="1"/>
  <c r="L189" i="1"/>
  <c r="N189" i="1" s="1"/>
  <c r="J189" i="1"/>
  <c r="L188" i="1"/>
  <c r="N188" i="1" s="1"/>
  <c r="J188" i="1"/>
  <c r="L187" i="1"/>
  <c r="N187" i="1" s="1"/>
  <c r="J187" i="1"/>
  <c r="L186" i="1"/>
  <c r="J186" i="1"/>
  <c r="L185" i="1"/>
  <c r="J185" i="1"/>
  <c r="L184" i="1"/>
  <c r="N184" i="1" s="1"/>
  <c r="J184" i="1"/>
  <c r="L183" i="1"/>
  <c r="N183" i="1" s="1"/>
  <c r="J183" i="1"/>
  <c r="L182" i="1"/>
  <c r="N182" i="1" s="1"/>
  <c r="J182" i="1"/>
  <c r="L181" i="1"/>
  <c r="N181" i="1" s="1"/>
  <c r="J181" i="1"/>
  <c r="L180" i="1"/>
  <c r="M180" i="1" s="1"/>
  <c r="J180" i="1"/>
  <c r="L179" i="1"/>
  <c r="J179" i="1"/>
  <c r="L178" i="1"/>
  <c r="N178" i="1" s="1"/>
  <c r="J178" i="1"/>
  <c r="L177" i="1"/>
  <c r="J177" i="1"/>
  <c r="L176" i="1"/>
  <c r="N176" i="1" s="1"/>
  <c r="J176" i="1"/>
  <c r="L175" i="1"/>
  <c r="J175" i="1"/>
  <c r="L174" i="1"/>
  <c r="N174" i="1" s="1"/>
  <c r="J174" i="1"/>
  <c r="L173" i="1"/>
  <c r="J173" i="1"/>
  <c r="L172" i="1"/>
  <c r="N172" i="1" s="1"/>
  <c r="J172" i="1"/>
  <c r="L171" i="1"/>
  <c r="J171" i="1"/>
  <c r="L170" i="1"/>
  <c r="N170" i="1" s="1"/>
  <c r="J170" i="1"/>
  <c r="L169" i="1"/>
  <c r="J169" i="1"/>
  <c r="L168" i="1"/>
  <c r="N168" i="1" s="1"/>
  <c r="J168" i="1"/>
  <c r="L167" i="1"/>
  <c r="J167" i="1"/>
  <c r="L166" i="1"/>
  <c r="N166" i="1" s="1"/>
  <c r="J166" i="1"/>
  <c r="L165" i="1"/>
  <c r="J165" i="1"/>
  <c r="L164" i="1"/>
  <c r="M164" i="1" s="1"/>
  <c r="J164" i="1"/>
  <c r="L163" i="1"/>
  <c r="J163" i="1"/>
  <c r="L162" i="1"/>
  <c r="M162" i="1" s="1"/>
  <c r="J162" i="1"/>
  <c r="L161" i="1"/>
  <c r="J161" i="1"/>
  <c r="L160" i="1"/>
  <c r="N160" i="1" s="1"/>
  <c r="J160" i="1"/>
  <c r="L159" i="1"/>
  <c r="J159" i="1"/>
  <c r="L158" i="1"/>
  <c r="N158" i="1" s="1"/>
  <c r="J158" i="1"/>
  <c r="L157" i="1"/>
  <c r="J157" i="1"/>
  <c r="L156" i="1"/>
  <c r="M156" i="1" s="1"/>
  <c r="J156" i="1"/>
  <c r="L155" i="1"/>
  <c r="J155" i="1"/>
  <c r="L154" i="1"/>
  <c r="N154" i="1" s="1"/>
  <c r="J154" i="1"/>
  <c r="L153" i="1"/>
  <c r="J153" i="1"/>
  <c r="L152" i="1"/>
  <c r="N152" i="1" s="1"/>
  <c r="J152" i="1"/>
  <c r="L151" i="1"/>
  <c r="J151" i="1"/>
  <c r="L150" i="1"/>
  <c r="N150" i="1" s="1"/>
  <c r="J150" i="1"/>
  <c r="L149" i="1"/>
  <c r="J149" i="1"/>
  <c r="L148" i="1"/>
  <c r="N148" i="1" s="1"/>
  <c r="J148" i="1"/>
  <c r="L147" i="1"/>
  <c r="J147" i="1"/>
  <c r="L146" i="1"/>
  <c r="N146" i="1" s="1"/>
  <c r="J146" i="1"/>
  <c r="L145" i="1"/>
  <c r="J145" i="1"/>
  <c r="L144" i="1"/>
  <c r="N144" i="1" s="1"/>
  <c r="J144" i="1"/>
  <c r="L143" i="1"/>
  <c r="J143" i="1"/>
  <c r="L142" i="1"/>
  <c r="N142" i="1" s="1"/>
  <c r="J142" i="1"/>
  <c r="L141" i="1"/>
  <c r="J141" i="1"/>
  <c r="L140" i="1"/>
  <c r="N140" i="1" s="1"/>
  <c r="J140" i="1"/>
  <c r="L139" i="1"/>
  <c r="J139" i="1"/>
  <c r="L138" i="1"/>
  <c r="N138" i="1" s="1"/>
  <c r="J138" i="1"/>
  <c r="L137" i="1"/>
  <c r="J137" i="1"/>
  <c r="L136" i="1"/>
  <c r="M136" i="1" s="1"/>
  <c r="J136" i="1"/>
  <c r="L135" i="1"/>
  <c r="J135" i="1"/>
  <c r="L134" i="1"/>
  <c r="N134" i="1" s="1"/>
  <c r="J134" i="1"/>
  <c r="L133" i="1"/>
  <c r="J133" i="1"/>
  <c r="L132" i="1"/>
  <c r="N132" i="1" s="1"/>
  <c r="J132" i="1"/>
  <c r="L131" i="1"/>
  <c r="J131" i="1"/>
  <c r="L130" i="1"/>
  <c r="N130" i="1" s="1"/>
  <c r="J130" i="1"/>
  <c r="L129" i="1"/>
  <c r="J129" i="1"/>
  <c r="L128" i="1"/>
  <c r="N128" i="1" s="1"/>
  <c r="J128" i="1"/>
  <c r="L127" i="1"/>
  <c r="J127" i="1"/>
  <c r="L126" i="1"/>
  <c r="N126" i="1" s="1"/>
  <c r="J126" i="1"/>
  <c r="L125" i="1"/>
  <c r="J125" i="1"/>
  <c r="L124" i="1"/>
  <c r="N124" i="1" s="1"/>
  <c r="J124" i="1"/>
  <c r="L123" i="1"/>
  <c r="J123" i="1"/>
  <c r="L122" i="1"/>
  <c r="N122" i="1" s="1"/>
  <c r="J122" i="1"/>
  <c r="L121" i="1"/>
  <c r="J121" i="1"/>
  <c r="L120" i="1"/>
  <c r="N120" i="1" s="1"/>
  <c r="J120" i="1"/>
  <c r="L119" i="1"/>
  <c r="J119" i="1"/>
  <c r="L118" i="1"/>
  <c r="N118" i="1" s="1"/>
  <c r="J118" i="1"/>
  <c r="L117" i="1"/>
  <c r="J117" i="1"/>
  <c r="L116" i="1"/>
  <c r="N116" i="1" s="1"/>
  <c r="J116" i="1"/>
  <c r="L115" i="1"/>
  <c r="J115" i="1"/>
  <c r="L114" i="1"/>
  <c r="N114" i="1" s="1"/>
  <c r="J114" i="1"/>
  <c r="L113" i="1"/>
  <c r="J113" i="1"/>
  <c r="L112" i="1"/>
  <c r="N112" i="1" s="1"/>
  <c r="J112" i="1"/>
  <c r="L111" i="1"/>
  <c r="J111" i="1"/>
  <c r="L110" i="1"/>
  <c r="N110" i="1" s="1"/>
  <c r="J110" i="1"/>
  <c r="L109" i="1"/>
  <c r="J109" i="1"/>
  <c r="L108" i="1"/>
  <c r="N108" i="1" s="1"/>
  <c r="J108" i="1"/>
  <c r="L107" i="1"/>
  <c r="J107" i="1"/>
  <c r="L106" i="1"/>
  <c r="N106" i="1" s="1"/>
  <c r="J106" i="1"/>
  <c r="L105" i="1"/>
  <c r="J105" i="1"/>
  <c r="L104" i="1"/>
  <c r="N104" i="1" s="1"/>
  <c r="J104" i="1"/>
  <c r="L103" i="1"/>
  <c r="J103" i="1"/>
  <c r="L102" i="1"/>
  <c r="N102" i="1" s="1"/>
  <c r="J102" i="1"/>
  <c r="L101" i="1"/>
  <c r="J101" i="1"/>
  <c r="L100" i="1"/>
  <c r="N100" i="1" s="1"/>
  <c r="J100" i="1"/>
  <c r="L99" i="1"/>
  <c r="J99" i="1"/>
  <c r="L98" i="1"/>
  <c r="N98" i="1" s="1"/>
  <c r="J98" i="1"/>
  <c r="L97" i="1"/>
  <c r="J97" i="1"/>
  <c r="L96" i="1"/>
  <c r="N96" i="1" s="1"/>
  <c r="J96" i="1"/>
  <c r="L95" i="1"/>
  <c r="J95" i="1"/>
  <c r="L94" i="1"/>
  <c r="N94" i="1" s="1"/>
  <c r="J94" i="1"/>
  <c r="L93" i="1"/>
  <c r="J93" i="1"/>
  <c r="L92" i="1"/>
  <c r="N92" i="1" s="1"/>
  <c r="J92" i="1"/>
  <c r="L91" i="1"/>
  <c r="J91" i="1"/>
  <c r="L90" i="1"/>
  <c r="N90" i="1" s="1"/>
  <c r="J90" i="1"/>
  <c r="L89" i="1"/>
  <c r="J89" i="1"/>
  <c r="L88" i="1"/>
  <c r="N88" i="1" s="1"/>
  <c r="J88" i="1"/>
  <c r="L87" i="1"/>
  <c r="J87" i="1"/>
  <c r="L86" i="1"/>
  <c r="N86" i="1" s="1"/>
  <c r="J86" i="1"/>
  <c r="L85" i="1"/>
  <c r="J85" i="1"/>
  <c r="L84" i="1"/>
  <c r="N84" i="1" s="1"/>
  <c r="J84" i="1"/>
  <c r="L83" i="1"/>
  <c r="J83" i="1"/>
  <c r="L82" i="1"/>
  <c r="N82" i="1" s="1"/>
  <c r="J82" i="1"/>
  <c r="L81" i="1"/>
  <c r="J81" i="1"/>
  <c r="L80" i="1"/>
  <c r="N80" i="1" s="1"/>
  <c r="J80" i="1"/>
  <c r="L79" i="1"/>
  <c r="J79" i="1"/>
  <c r="L78" i="1"/>
  <c r="N78" i="1" s="1"/>
  <c r="J78" i="1"/>
  <c r="L77" i="1"/>
  <c r="J77" i="1"/>
  <c r="L76" i="1"/>
  <c r="N76" i="1" s="1"/>
  <c r="J76" i="1"/>
  <c r="L75" i="1"/>
  <c r="J75" i="1"/>
  <c r="L74" i="1"/>
  <c r="N74" i="1" s="1"/>
  <c r="J74" i="1"/>
  <c r="L73" i="1"/>
  <c r="J73" i="1"/>
  <c r="L72" i="1"/>
  <c r="N72" i="1" s="1"/>
  <c r="J72" i="1"/>
  <c r="L71" i="1"/>
  <c r="J71" i="1"/>
  <c r="L70" i="1"/>
  <c r="N70" i="1" s="1"/>
  <c r="J70" i="1"/>
  <c r="L69" i="1"/>
  <c r="J69" i="1"/>
  <c r="L68" i="1"/>
  <c r="N68" i="1" s="1"/>
  <c r="J68" i="1"/>
  <c r="L67" i="1"/>
  <c r="J67" i="1"/>
  <c r="L66" i="1"/>
  <c r="N66" i="1" s="1"/>
  <c r="J66" i="1"/>
  <c r="L65" i="1"/>
  <c r="J65" i="1"/>
  <c r="L64" i="1"/>
  <c r="N64" i="1" s="1"/>
  <c r="J64" i="1"/>
  <c r="L63" i="1"/>
  <c r="J63" i="1"/>
  <c r="L62" i="1"/>
  <c r="N62" i="1" s="1"/>
  <c r="J62" i="1"/>
  <c r="L61" i="1"/>
  <c r="J61" i="1"/>
  <c r="L60" i="1"/>
  <c r="N60" i="1" s="1"/>
  <c r="J60" i="1"/>
  <c r="L59" i="1"/>
  <c r="J59" i="1"/>
  <c r="L58" i="1"/>
  <c r="N58" i="1" s="1"/>
  <c r="J58" i="1"/>
  <c r="L57" i="1"/>
  <c r="J57" i="1"/>
  <c r="L56" i="1"/>
  <c r="N56" i="1" s="1"/>
  <c r="J56" i="1"/>
  <c r="L55" i="1"/>
  <c r="J55" i="1"/>
  <c r="L54" i="1"/>
  <c r="N54" i="1" s="1"/>
  <c r="J54" i="1"/>
  <c r="L53" i="1"/>
  <c r="J53" i="1"/>
  <c r="L52" i="1"/>
  <c r="N52" i="1" s="1"/>
  <c r="J52" i="1"/>
  <c r="L51" i="1"/>
  <c r="J51" i="1"/>
  <c r="L50" i="1"/>
  <c r="N50" i="1" s="1"/>
  <c r="J50" i="1"/>
  <c r="L49" i="1"/>
  <c r="J49" i="1"/>
  <c r="L48" i="1"/>
  <c r="N48" i="1" s="1"/>
  <c r="J48" i="1"/>
  <c r="L47" i="1"/>
  <c r="J47" i="1"/>
  <c r="L46" i="1"/>
  <c r="N46" i="1" s="1"/>
  <c r="J46" i="1"/>
  <c r="L45" i="1"/>
  <c r="J45" i="1"/>
  <c r="L44" i="1"/>
  <c r="N44" i="1" s="1"/>
  <c r="J44" i="1"/>
  <c r="L43" i="1"/>
  <c r="J43" i="1"/>
  <c r="L42" i="1"/>
  <c r="N42" i="1" s="1"/>
  <c r="J42" i="1"/>
  <c r="L41" i="1"/>
  <c r="J41" i="1"/>
  <c r="L40" i="1"/>
  <c r="N40" i="1" s="1"/>
  <c r="J40" i="1"/>
  <c r="L39" i="1"/>
  <c r="J39" i="1"/>
  <c r="L38" i="1"/>
  <c r="N38" i="1" s="1"/>
  <c r="J38" i="1"/>
  <c r="L37" i="1"/>
  <c r="J37" i="1"/>
  <c r="L36" i="1"/>
  <c r="N36" i="1" s="1"/>
  <c r="J36" i="1"/>
  <c r="L35" i="1"/>
  <c r="J35" i="1"/>
  <c r="L34" i="1"/>
  <c r="N34" i="1" s="1"/>
  <c r="J34" i="1"/>
  <c r="L33" i="1"/>
  <c r="J33" i="1"/>
  <c r="L32" i="1"/>
  <c r="N32" i="1" s="1"/>
  <c r="J32" i="1"/>
  <c r="L31" i="1"/>
  <c r="J31" i="1"/>
  <c r="L30" i="1"/>
  <c r="N30" i="1" s="1"/>
  <c r="J30" i="1"/>
  <c r="L29" i="1"/>
  <c r="J29" i="1"/>
  <c r="L28" i="1"/>
  <c r="N28" i="1" s="1"/>
  <c r="J28" i="1"/>
  <c r="L27" i="1"/>
  <c r="J27" i="1"/>
  <c r="L26" i="1"/>
  <c r="N26" i="1" s="1"/>
  <c r="J26" i="1"/>
  <c r="L25" i="1"/>
  <c r="J25" i="1"/>
  <c r="L24" i="1"/>
  <c r="N24" i="1" s="1"/>
  <c r="J24" i="1"/>
  <c r="L23" i="1"/>
  <c r="J23" i="1"/>
  <c r="L22" i="1"/>
  <c r="N22" i="1" s="1"/>
  <c r="J22" i="1"/>
  <c r="L21" i="1"/>
  <c r="J21" i="1"/>
  <c r="L20" i="1"/>
  <c r="N20" i="1" s="1"/>
  <c r="J20" i="1"/>
  <c r="L19" i="1"/>
  <c r="J19" i="1"/>
  <c r="L18" i="1"/>
  <c r="N18" i="1" s="1"/>
  <c r="J18" i="1"/>
  <c r="L17" i="1"/>
  <c r="J17" i="1"/>
  <c r="L16" i="1"/>
  <c r="N16" i="1" s="1"/>
  <c r="J16" i="1"/>
  <c r="L15" i="1"/>
  <c r="J15" i="1"/>
  <c r="L14" i="1"/>
  <c r="N14" i="1" s="1"/>
  <c r="J14" i="1"/>
  <c r="L13" i="1"/>
  <c r="J13" i="1"/>
  <c r="L12" i="1"/>
  <c r="N12" i="1" s="1"/>
  <c r="J12" i="1"/>
  <c r="L11" i="1"/>
  <c r="J11" i="1"/>
  <c r="L10" i="1"/>
  <c r="N10" i="1" s="1"/>
  <c r="J10" i="1"/>
  <c r="L9" i="1"/>
  <c r="J9" i="1"/>
  <c r="L8" i="1"/>
  <c r="N8" i="1" s="1"/>
  <c r="J8" i="1"/>
  <c r="L7" i="1"/>
  <c r="J7" i="1"/>
  <c r="L6" i="1"/>
  <c r="N6" i="1" s="1"/>
  <c r="J6" i="1"/>
  <c r="L5" i="1"/>
  <c r="J5" i="1"/>
  <c r="L4" i="1"/>
  <c r="N4" i="1" s="1"/>
  <c r="J4" i="1"/>
  <c r="L3" i="1"/>
  <c r="J3" i="1"/>
  <c r="L2" i="1"/>
  <c r="N2" i="1" s="1"/>
  <c r="J2" i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<sst xmlns="http://schemas.openxmlformats.org/spreadsheetml/2006/main" count="33433" uniqueCount="4326">
  <si>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</si>
  <si>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</si>
  <si>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</si>
  <si>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</si>
  <si>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</si>
  <si>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</si>
  <si>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</si>
  <si>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</si>
  <si>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</si>
  <si>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</si>
  <si>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</si>
  <si>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</si>
  <si>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</si>
  <si>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</si>
  <si>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</si>
  <si>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</si>
  <si>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</si>
  <si>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</si>
  <si>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</si>
  <si>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</si>
  <si>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</si>
  <si>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</si>
  <si>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</si>
  <si>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</si>
  <si>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</si>
  <si>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</si>
  <si>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</si>
  <si>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</si>
  <si>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</si>
  <si>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</si>
  <si>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</si>
  <si>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</si>
  <si>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</si>
  <si>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</si>
  <si>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</si>
  <si>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</si>
  <si>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</si>
  <si>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</si>
  <si>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</si>
  <si>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</si>
  <si>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</si>
  <si>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</si>
  <si>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</si>
  <si>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</si>
  <si>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</si>
  <si>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</si>
  <si>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</si>
  <si>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</si>
  <si>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</si>
  <si>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</si>
  <si>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</si>
  <si>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</si>
  <si>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</si>
  <si>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</si>
  <si>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</si>
  <si>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</si>
  <si>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</si>
  <si>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</si>
  <si>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</si>
  <si>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</si>
  <si>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</si>
  <si>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</si>
  <si>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</si>
  <si>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</si>
  <si>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</si>
  <si>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</si>
  <si>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</si>
  <si>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</si>
  <si>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</si>
  <si>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</si>
  <si>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</si>
  <si>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</si>
  <si>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</si>
  <si>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</si>
  <si>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</si>
  <si>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</si>
  <si>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</si>
  <si>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</si>
  <si>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</si>
  <si>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</si>
  <si>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</si>
  <si>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</si>
  <si>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</si>
  <si>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</si>
  <si>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</si>
  <si>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</si>
  <si>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</si>
  <si>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</si>
  <si>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</si>
  <si>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</si>
  <si>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</si>
  <si>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</si>
  <si>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</si>
  <si>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</si>
  <si>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</si>
  <si>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</si>
  <si>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</si>
  <si>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</si>
  <si>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</si>
  <si>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</si>
  <si>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</si>
  <si>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</si>
  <si>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</si>
  <si>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</si>
  <si>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</si>
  <si>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</si>
  <si>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</si>
  <si>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</si>
  <si>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</si>
  <si>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</si>
  <si>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</si>
  <si>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</si>
  <si>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</si>
  <si>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</si>
  <si>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</si>
  <si>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</si>
  <si>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</si>
  <si>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</si>
  <si>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</si>
  <si>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</si>
  <si>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</si>
  <si>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</si>
  <si>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</si>
  <si>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</si>
  <si>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</si>
  <si>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</si>
  <si>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</si>
  <si>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</si>
  <si>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</si>
  <si>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</si>
  <si>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</si>
  <si>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</si>
  <si>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</si>
  <si>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</si>
  <si>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</si>
  <si>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</si>
  <si>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</si>
  <si>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</si>
  <si>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</si>
  <si>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</si>
  <si>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</si>
  <si>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</si>
  <si>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</si>
  <si>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</si>
  <si>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</si>
  <si>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</si>
  <si>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</si>
  <si>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</si>
  <si>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</si>
  <si>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</si>
  <si>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</si>
  <si>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</si>
  <si>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</si>
  <si>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</si>
  <si>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</si>
  <si>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</si>
  <si>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</si>
  <si>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</si>
  <si>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</si>
  <si>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</si>
  <si>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</si>
  <si>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</si>
  <si>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</si>
  <si>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</si>
  <si>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</si>
  <si>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</si>
  <si>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</si>
  <si>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</si>
  <si>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</si>
  <si>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</si>
  <si>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</si>
  <si>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</si>
  <si>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</si>
  <si>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</si>
  <si>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</si>
  <si>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</si>
  <si>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</si>
  <si>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</si>
  <si>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</si>
  <si>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</si>
  <si>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</si>
  <si>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</si>
  <si>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</si>
  <si>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</si>
  <si>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</si>
  <si>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</si>
  <si>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</si>
  <si>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</si>
  <si>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</si>
  <si>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</si>
  <si>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</si>
  <si>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</si>
  <si>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</si>
  <si>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</si>
  <si>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</si>
  <si>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</si>
  <si>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</si>
  <si>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</si>
  <si>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</si>
  <si>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</si>
  <si>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</si>
  <si>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</si>
  <si>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</si>
  <si>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</si>
  <si>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</si>
  <si>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</si>
  <si>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</si>
  <si>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</si>
  <si>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</si>
  <si>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</si>
  <si>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</si>
  <si>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</si>
  <si>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</si>
  <si>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</si>
  <si>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</si>
  <si>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</si>
  <si>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</si>
  <si>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</si>
  <si>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</si>
  <si>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</si>
  <si>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</si>
  <si>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</si>
  <si>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</si>
  <si>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</si>
  <si>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</si>
  <si>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</si>
  <si>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</si>
  <si>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</si>
  <si>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</si>
  <si>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</si>
  <si>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</si>
  <si>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</si>
  <si>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</si>
  <si>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</si>
  <si>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</si>
  <si>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</si>
  <si>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</si>
  <si>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</si>
  <si>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</si>
  <si>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</si>
  <si>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</si>
  <si>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</si>
  <si>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</si>
  <si>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</si>
  <si>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</si>
  <si>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</si>
  <si>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</si>
  <si>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</si>
  <si>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</si>
  <si>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</si>
  <si>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</si>
  <si>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</si>
  <si>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</si>
  <si>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</si>
  <si>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</si>
  <si>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</si>
  <si>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</si>
  <si>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</si>
  <si>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</si>
  <si>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</si>
  <si>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</si>
  <si>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</si>
  <si>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</si>
  <si>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</si>
  <si>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</si>
  <si>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</si>
  <si>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</si>
  <si>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</si>
  <si>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</si>
  <si>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</si>
  <si>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</si>
  <si>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</si>
  <si>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</si>
  <si>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</si>
  <si>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</si>
  <si>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</si>
  <si>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</si>
  <si>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</si>
  <si>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</si>
  <si>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</si>
  <si>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</si>
  <si>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</si>
  <si>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</si>
  <si>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</si>
  <si>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</si>
  <si>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</si>
  <si>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</si>
  <si>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</si>
  <si>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</si>
  <si>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</si>
  <si>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</si>
  <si>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</si>
  <si>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</si>
  <si>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</si>
  <si>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</si>
  <si>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</si>
  <si>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</si>
  <si>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</si>
  <si>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</si>
  <si>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</si>
  <si>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</si>
  <si>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</si>
  <si>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</si>
  <si>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</si>
  <si>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</si>
  <si>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</si>
  <si>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</si>
  <si>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</si>
  <si>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</si>
  <si>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</si>
  <si>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</si>
  <si>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</si>
  <si>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</si>
  <si>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</si>
  <si>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</si>
  <si>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</si>
  <si>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</si>
  <si>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</si>
  <si>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</si>
  <si>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</si>
  <si>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</si>
  <si>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</si>
  <si>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</si>
  <si>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</si>
  <si>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</si>
  <si>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</si>
  <si>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</si>
  <si>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</si>
  <si>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</si>
  <si>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</si>
  <si>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</si>
  <si>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</si>
  <si>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</si>
  <si>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</si>
  <si>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</si>
  <si>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</si>
  <si>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</si>
  <si>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</si>
  <si>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</si>
  <si>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</si>
  <si>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</si>
  <si>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</si>
  <si>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</si>
  <si>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</si>
  <si>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</si>
  <si>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</si>
  <si>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</si>
  <si>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</si>
  <si>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</si>
  <si>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</si>
  <si>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</si>
  <si>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</si>
  <si>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</si>
  <si>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</si>
  <si>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</si>
  <si>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</si>
  <si>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</si>
  <si>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</si>
  <si>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</si>
  <si>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</si>
  <si>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</si>
  <si>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</si>
  <si>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</si>
  <si>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</si>
  <si>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</si>
  <si>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</si>
  <si>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</si>
  <si>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</si>
  <si>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</si>
  <si>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</si>
  <si>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</si>
  <si>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</si>
  <si>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</si>
  <si>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</si>
  <si>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</si>
  <si>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</si>
  <si>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</si>
  <si>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</si>
  <si>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</si>
  <si>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</si>
  <si>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</si>
  <si>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</si>
  <si>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</si>
  <si>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</si>
  <si>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</si>
  <si>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</si>
  <si>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</si>
  <si>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</si>
  <si>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</si>
  <si>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</si>
  <si>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</si>
  <si>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</si>
  <si>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</si>
  <si>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</si>
  <si>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</si>
  <si>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</si>
  <si>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</si>
  <si>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</si>
  <si>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</si>
  <si>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</si>
  <si>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</si>
  <si>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</si>
  <si>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</si>
  <si>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</si>
  <si>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</si>
  <si>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</si>
  <si>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</si>
  <si>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</si>
  <si>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</si>
  <si>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</si>
  <si>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</si>
  <si>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</si>
  <si>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</si>
  <si>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</si>
  <si>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</si>
  <si>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</si>
  <si>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</si>
  <si>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</si>
  <si>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</si>
  <si>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</si>
  <si>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</si>
  <si>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</si>
  <si>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</si>
  <si>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</si>
  <si>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</si>
  <si>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</si>
  <si>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</si>
  <si>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</si>
  <si>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</si>
  <si>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</si>
  <si>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</si>
  <si>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</si>
  <si>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</si>
  <si>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</si>
  <si>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</si>
  <si>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</si>
  <si>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</si>
  <si>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</si>
  <si>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</si>
  <si>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</si>
  <si>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</si>
  <si>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</si>
  <si>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</si>
  <si>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</si>
  <si>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</si>
  <si>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</si>
  <si>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</si>
  <si>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</si>
  <si>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</si>
  <si>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</si>
  <si>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</si>
  <si>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</si>
  <si>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</si>
  <si>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</si>
  <si>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</si>
  <si>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</si>
  <si>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</si>
  <si>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</si>
  <si>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</si>
  <si>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</si>
  <si>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</si>
  <si>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</si>
  <si>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</si>
  <si>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</si>
  <si>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</si>
  <si>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</si>
  <si>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</si>
  <si>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</si>
  <si>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</si>
  <si>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</si>
  <si>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</si>
  <si>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</si>
  <si>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</si>
  <si>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</si>
  <si>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</si>
  <si>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</si>
  <si>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</si>
  <si>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</si>
  <si>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</si>
  <si>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</si>
  <si>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</si>
  <si>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</si>
  <si>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</si>
  <si>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</si>
  <si>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</si>
  <si>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</si>
  <si>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</si>
  <si>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</si>
  <si>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</si>
  <si>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</si>
  <si>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</si>
  <si>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</si>
  <si>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</si>
  <si>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</si>
  <si>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</si>
  <si>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</si>
  <si>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</si>
  <si>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</si>
  <si>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</si>
  <si>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</si>
  <si>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</si>
  <si>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</si>
  <si>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</si>
  <si>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</si>
  <si>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</si>
  <si>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</si>
  <si>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</si>
  <si>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</si>
  <si>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</si>
  <si>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</si>
  <si>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</si>
  <si>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</si>
  <si>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</si>
  <si>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</si>
  <si>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</si>
  <si>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</si>
  <si>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</si>
  <si>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</si>
  <si>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</si>
  <si>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</si>
  <si>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</si>
  <si>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</si>
  <si>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</si>
  <si>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</si>
  <si>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</si>
  <si>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</si>
  <si>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</si>
  <si>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</si>
  <si>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</si>
  <si>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</si>
  <si>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</si>
  <si>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</si>
  <si>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</si>
  <si>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</si>
  <si>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</si>
  <si>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</si>
  <si>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</si>
  <si>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</si>
  <si>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</si>
  <si>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</si>
  <si>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</si>
  <si>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</si>
  <si>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</si>
  <si>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</si>
  <si>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</si>
  <si>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</si>
  <si>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</si>
  <si>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</si>
  <si>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</si>
  <si>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</si>
  <si>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</si>
  <si>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</si>
  <si>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</si>
  <si>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</si>
  <si>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</si>
  <si>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</si>
  <si>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</si>
  <si>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</si>
  <si>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</si>
  <si>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</si>
  <si>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</si>
  <si>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</si>
  <si>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</si>
  <si>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</si>
  <si>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</si>
  <si>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</si>
  <si>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</si>
  <si>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</si>
  <si>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</si>
  <si>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</si>
  <si>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</si>
  <si>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</si>
  <si>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</si>
  <si>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</si>
  <si>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</si>
  <si>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</si>
  <si>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</si>
  <si>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</si>
  <si>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</si>
  <si>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</si>
  <si>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</si>
  <si>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</si>
  <si>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</si>
  <si>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</si>
  <si>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</si>
  <si>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</si>
  <si>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</si>
  <si>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</si>
  <si>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</si>
  <si>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</si>
  <si>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</si>
  <si>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</si>
  <si>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</si>
  <si>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</si>
  <si>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</si>
  <si>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</si>
  <si>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</si>
  <si>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</si>
  <si>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</si>
  <si>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</si>
  <si>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</si>
  <si>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</si>
  <si>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</si>
  <si>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</si>
  <si>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</si>
  <si>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</si>
  <si>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</si>
  <si>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</si>
  <si>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</si>
  <si>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</si>
  <si>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</si>
  <si>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</si>
  <si>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</si>
  <si>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</si>
  <si>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</si>
  <si>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</si>
  <si>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</si>
  <si>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</si>
  <si>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</si>
  <si>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</si>
  <si>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</si>
  <si>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</si>
  <si>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</si>
  <si>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</si>
  <si>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</si>
  <si>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</si>
  <si>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</si>
  <si>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</si>
  <si>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</si>
  <si>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</si>
  <si>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</si>
  <si>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</si>
  <si>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</si>
  <si>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</si>
  <si>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</si>
  <si>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</si>
  <si>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</si>
  <si>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</si>
  <si>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</si>
  <si>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</si>
  <si>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</si>
  <si>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</si>
  <si>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</si>
  <si>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</si>
  <si>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</si>
  <si>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</si>
  <si>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</si>
  <si>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</si>
  <si>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</si>
  <si>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</si>
  <si>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</si>
  <si>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</si>
  <si>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</si>
  <si>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</si>
  <si>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</si>
  <si>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</si>
  <si>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</si>
  <si>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</si>
  <si>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</si>
  <si>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</si>
  <si>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</si>
  <si>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</si>
  <si>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</si>
  <si>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</si>
  <si>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</si>
  <si>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</si>
  <si>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</si>
  <si>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</si>
  <si>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</si>
  <si>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</si>
  <si>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</si>
  <si>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</si>
  <si>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</si>
  <si>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</si>
  <si>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</si>
  <si>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</si>
  <si>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</si>
  <si>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</si>
  <si>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</si>
  <si>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</si>
  <si>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</si>
  <si>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</si>
  <si>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</si>
  <si>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</si>
  <si>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</si>
  <si>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</si>
  <si>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</si>
  <si>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</si>
  <si>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</si>
  <si>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</si>
  <si>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</si>
  <si>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</si>
  <si>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</si>
  <si>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</si>
  <si>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</si>
  <si>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</si>
  <si>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</si>
  <si>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</si>
  <si>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</si>
  <si>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</si>
  <si>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</si>
  <si>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</si>
  <si>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</si>
  <si>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</si>
  <si>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</si>
  <si>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</si>
  <si>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</si>
  <si>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</si>
  <si>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</si>
  <si>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</si>
  <si>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</si>
  <si>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</si>
  <si>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</si>
  <si>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</si>
  <si>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</si>
  <si>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</si>
  <si>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</si>
  <si>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</si>
  <si>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</si>
  <si>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</si>
  <si>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</si>
  <si>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</si>
  <si>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</si>
  <si>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</si>
  <si>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</si>
  <si>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</si>
  <si>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</si>
  <si>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</si>
  <si>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</si>
  <si>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</si>
  <si>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</si>
  <si>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</si>
  <si>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</si>
  <si>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</si>
  <si>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</si>
  <si>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</si>
  <si>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</si>
  <si>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</si>
  <si>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</si>
  <si>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</si>
  <si>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</si>
  <si>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</si>
  <si>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</si>
  <si>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</si>
  <si>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</si>
  <si>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</si>
  <si>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</si>
  <si>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</si>
  <si>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</si>
  <si>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</si>
  <si>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</si>
  <si>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</si>
  <si>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</si>
  <si>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</si>
  <si>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</si>
  <si>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</si>
  <si>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</si>
  <si>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</si>
  <si>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</si>
  <si>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</si>
  <si>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</si>
  <si>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</si>
  <si>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</si>
  <si>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</si>
  <si>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</si>
  <si>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</si>
  <si>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</si>
  <si>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</si>
  <si>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</si>
  <si>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</si>
  <si>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</si>
  <si>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</si>
  <si>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</si>
  <si>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</si>
  <si>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</si>
  <si>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</si>
  <si>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</si>
  <si>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</si>
  <si>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</si>
  <si>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</si>
  <si>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</si>
  <si>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</si>
  <si>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</si>
  <si>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</si>
  <si>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</si>
  <si>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</si>
  <si>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</si>
  <si>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</si>
  <si>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</si>
  <si>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</si>
  <si>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</si>
  <si>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</si>
  <si>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</si>
  <si>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</si>
  <si>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</si>
  <si>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</si>
  <si>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</si>
  <si>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</si>
  <si>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</si>
  <si>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</si>
  <si>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</si>
  <si>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</si>
  <si>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</si>
  <si>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</si>
  <si>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</si>
  <si>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</si>
  <si>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</si>
  <si>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</si>
  <si>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</si>
  <si>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</si>
  <si>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</si>
  <si>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</si>
  <si>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</si>
  <si>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</si>
  <si>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</si>
  <si>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</si>
  <si>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</si>
  <si>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</si>
  <si>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</si>
  <si>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</si>
  <si>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</si>
  <si>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</si>
  <si>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</si>
  <si>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</si>
  <si>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</si>
  <si>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</si>
  <si>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</si>
  <si>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</si>
  <si>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</si>
  <si>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</si>
  <si>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</si>
  <si>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</si>
  <si>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</si>
  <si>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</si>
  <si>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</si>
  <si>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</si>
  <si>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</si>
  <si>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</si>
  <si>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</si>
  <si>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</si>
  <si>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</si>
  <si>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</si>
  <si>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</si>
  <si>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</si>
  <si>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</si>
  <si>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</si>
  <si>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</si>
  <si>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</si>
  <si>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</si>
  <si>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</si>
  <si>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</si>
  <si>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</si>
  <si>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</si>
  <si>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</si>
  <si>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</si>
  <si>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</si>
  <si>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</si>
  <si>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</si>
  <si>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</si>
  <si>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</si>
  <si>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</si>
  <si>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</si>
  <si>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</si>
  <si>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</si>
  <si>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</si>
  <si>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</si>
  <si>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</si>
  <si>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</si>
  <si>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</si>
  <si>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</si>
  <si>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</si>
  <si>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</si>
  <si>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</si>
  <si>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</si>
  <si>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</si>
  <si>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</si>
  <si>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</si>
  <si>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</si>
  <si>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</si>
  <si>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</si>
  <si>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</si>
  <si>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</si>
  <si>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</si>
  <si>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</si>
  <si>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</si>
  <si>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</si>
  <si>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</si>
  <si>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</si>
  <si>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</si>
  <si>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</si>
  <si>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</si>
  <si>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</si>
  <si>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</si>
  <si>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</si>
  <si>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</si>
  <si>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</si>
  <si>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</si>
  <si>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</si>
  <si>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</si>
  <si>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</si>
  <si>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</si>
  <si>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</si>
  <si>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</si>
  <si>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</si>
  <si>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</si>
  <si>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</si>
  <si>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</si>
  <si>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</si>
  <si>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</si>
  <si>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</si>
  <si>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</si>
  <si>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</si>
  <si>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</si>
  <si>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</si>
  <si>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</si>
  <si>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</si>
  <si>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</si>
  <si>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</si>
  <si>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</si>
  <si>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</si>
  <si>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</si>
  <si>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</si>
  <si>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</si>
  <si>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</si>
  <si>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</si>
  <si>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</si>
  <si>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</si>
  <si>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</si>
  <si>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</si>
  <si>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</si>
  <si>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</si>
  <si>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</si>
  <si>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</si>
  <si>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</si>
  <si>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</si>
  <si>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</si>
  <si>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</si>
  <si>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</si>
  <si>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</si>
  <si>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</si>
  <si>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</si>
  <si>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</si>
  <si>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</si>
  <si>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</si>
  <si>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</si>
  <si>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</si>
  <si>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</si>
  <si>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</si>
  <si>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</si>
  <si>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</si>
  <si>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</si>
  <si>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</si>
  <si>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</si>
  <si>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</si>
  <si>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</si>
  <si>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</si>
  <si>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</si>
  <si>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</si>
  <si>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</si>
  <si>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</si>
  <si>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</si>
  <si>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</si>
  <si>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</si>
  <si>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</si>
  <si>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</si>
  <si>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</si>
  <si>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</si>
  <si>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</si>
  <si>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</si>
  <si>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</si>
  <si>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</si>
  <si>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</si>
  <si>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</si>
  <si>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</si>
  <si>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</si>
  <si>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</si>
  <si>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</si>
  <si>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</si>
  <si>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</si>
  <si>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</si>
  <si>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</si>
  <si>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</si>
  <si>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</si>
  <si>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</si>
  <si>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</si>
  <si>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</si>
  <si>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</si>
  <si>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</si>
  <si>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</si>
  <si>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</si>
  <si>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</si>
  <si>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</si>
  <si>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</si>
  <si>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</si>
  <si>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</si>
  <si>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</si>
  <si>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</si>
  <si>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</si>
  <si>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</si>
  <si>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</si>
  <si>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</si>
  <si>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</si>
  <si>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</si>
  <si>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</si>
  <si>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</si>
  <si>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</si>
  <si>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</si>
  <si>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</si>
  <si>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</si>
  <si>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</si>
  <si>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</si>
  <si>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</si>
  <si>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</si>
  <si>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</si>
  <si>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</si>
  <si>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</si>
  <si>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</si>
  <si>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</si>
  <si>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</si>
  <si>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</si>
  <si>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</si>
  <si>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</si>
  <si>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</si>
  <si>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</si>
  <si>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</si>
  <si>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</si>
  <si>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</si>
  <si>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</si>
  <si>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</si>
  <si>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</si>
  <si>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</si>
  <si>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</si>
  <si>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</si>
  <si>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</si>
  <si>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</si>
  <si>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</si>
  <si>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</si>
  <si>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</si>
  <si>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</si>
  <si>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</si>
  <si>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</si>
  <si>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</si>
  <si>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</si>
  <si>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</si>
  <si>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</si>
  <si>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</si>
  <si>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</si>
  <si>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</si>
  <si>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</si>
  <si>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</si>
  <si>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</si>
  <si>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</si>
  <si>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</si>
  <si>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</si>
  <si>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</si>
  <si>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</si>
  <si>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</si>
  <si>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</si>
  <si>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</si>
  <si>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</si>
  <si>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</si>
  <si>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</si>
  <si>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</si>
  <si>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</si>
  <si>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</si>
  <si>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</si>
  <si>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</si>
  <si>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</si>
  <si>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</si>
  <si>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</si>
  <si>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</si>
  <si>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</si>
  <si>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</si>
  <si>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</si>
  <si>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</si>
  <si>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</si>
  <si>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</si>
  <si>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</si>
  <si>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</si>
  <si>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</si>
  <si>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</si>
  <si>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</si>
  <si>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</si>
  <si>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</si>
  <si>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</si>
  <si>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</si>
  <si>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</si>
  <si>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</si>
  <si>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</si>
  <si>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</si>
  <si>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</si>
  <si>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</si>
  <si>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</si>
  <si>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</si>
  <si>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</si>
  <si>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</si>
  <si>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</si>
  <si>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</si>
  <si>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</si>
  <si>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</si>
  <si>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</si>
  <si>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</si>
  <si>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</si>
  <si>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</si>
  <si>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</si>
  <si>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</si>
  <si>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</si>
  <si>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</si>
  <si>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</si>
  <si>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</si>
  <si>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</si>
  <si>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</si>
  <si>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</si>
  <si>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</si>
  <si>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</si>
  <si>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</si>
  <si>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</si>
  <si>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</si>
  <si>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</si>
  <si>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</si>
  <si>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</si>
  <si>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</si>
  <si>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</si>
  <si>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</si>
  <si>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</si>
  <si>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</si>
  <si>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</si>
  <si>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</si>
  <si>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</si>
  <si>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</si>
  <si>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</si>
  <si>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</si>
  <si>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</si>
  <si>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</si>
  <si>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</si>
  <si>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</si>
  <si>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</si>
  <si>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</si>
  <si>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</si>
  <si>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</si>
  <si>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</si>
  <si>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</si>
  <si>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</si>
  <si>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</si>
  <si>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</si>
  <si>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</si>
  <si>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</si>
  <si>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</si>
  <si>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</si>
  <si>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</si>
  <si>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</si>
  <si>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</si>
  <si>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</si>
  <si>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</si>
  <si>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</si>
  <si>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</si>
  <si>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</si>
  <si>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</si>
  <si>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</si>
  <si>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</si>
  <si>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</si>
  <si>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</si>
  <si>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</si>
  <si>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</si>
  <si>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</si>
  <si>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</si>
  <si>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</si>
  <si>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</si>
  <si>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</si>
  <si>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</si>
  <si>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</si>
  <si>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</si>
  <si>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</si>
  <si>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</si>
  <si>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</si>
  <si>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</si>
  <si>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</si>
  <si>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</si>
  <si>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</si>
  <si>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</si>
  <si>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</si>
  <si>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</si>
  <si>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</si>
  <si>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</si>
  <si>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</si>
  <si>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</si>
  <si>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</si>
  <si>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</si>
  <si>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</si>
  <si>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</si>
  <si>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</si>
  <si>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</si>
  <si>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</si>
  <si>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</si>
  <si>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</si>
  <si>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</si>
  <si>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</si>
  <si>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</si>
  <si>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</si>
  <si>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</si>
  <si>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</si>
  <si>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</si>
  <si>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</si>
  <si>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</si>
  <si>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</si>
  <si>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</si>
  <si>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</si>
  <si>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</si>
  <si>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</si>
  <si>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</si>
  <si>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</si>
  <si>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</si>
  <si>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</si>
  <si>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</si>
  <si>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</si>
  <si>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</si>
  <si>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</si>
  <si>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</si>
  <si>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</si>
  <si>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</si>
  <si>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</si>
  <si>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</si>
  <si>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</si>
  <si>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</si>
  <si>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</si>
  <si>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</si>
  <si>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</si>
  <si>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</si>
  <si>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</si>
  <si>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</si>
  <si>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</si>
  <si>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</si>
  <si>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</si>
  <si>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</si>
  <si>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</si>
  <si>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</si>
  <si>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</si>
  <si>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</si>
  <si>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</si>
  <si>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</si>
  <si>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</si>
  <si>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</si>
  <si>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</si>
  <si>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</si>
  <si>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</si>
  <si>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</si>
  <si>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</si>
  <si>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</si>
  <si>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</si>
  <si>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</si>
  <si>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</si>
  <si>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</si>
  <si>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</si>
  <si>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</si>
  <si>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</si>
  <si>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</si>
  <si>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</si>
  <si>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</si>
  <si>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</si>
  <si>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</si>
  <si>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</si>
  <si>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</si>
  <si>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</si>
  <si>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</si>
  <si>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</si>
  <si>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</si>
  <si>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</si>
  <si>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</si>
  <si>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</si>
  <si>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</si>
  <si>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</si>
  <si>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</si>
  <si>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</si>
  <si>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</si>
  <si>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</si>
  <si>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</si>
  <si>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</si>
  <si>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</si>
  <si>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</si>
  <si>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</si>
  <si>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</si>
  <si>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</si>
  <si>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</si>
  <si>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</si>
  <si>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</si>
  <si>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</si>
  <si>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</si>
  <si>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</si>
  <si>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</si>
  <si>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</si>
  <si>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</si>
  <si>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</si>
  <si>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'BESTMC_T'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</si>
  <si>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</si>
  <si>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</si>
  <si>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</si>
  <si>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</si>
  <si>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</si>
  <si>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</si>
  <si>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</si>
  <si>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</si>
  <si>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</si>
  <si>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</si>
  <si>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'CORNING_TP_B'</t>
  </si>
  <si>
    <t>'CORNINGT'</t>
  </si>
  <si>
    <t>'CORNING'</t>
  </si>
  <si>
    <t>'CORNING_TP_W'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</si>
  <si>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</si>
  <si>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</si>
  <si>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</si>
  <si>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</si>
  <si>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</si>
  <si>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</si>
  <si>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</si>
  <si>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</si>
  <si>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</si>
  <si>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</si>
  <si>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</si>
  <si>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</si>
  <si>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</si>
  <si>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</si>
  <si>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</si>
  <si>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</si>
  <si>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</si>
  <si>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</si>
  <si>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</si>
  <si>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</si>
  <si>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</si>
  <si>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</si>
  <si>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</si>
  <si>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</si>
  <si>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</si>
  <si>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</si>
  <si>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</si>
  <si>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</si>
  <si>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</si>
  <si>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</si>
  <si>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</si>
  <si>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</si>
  <si>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</si>
  <si>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</si>
  <si>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</si>
  <si>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</si>
  <si>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</si>
  <si>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</si>
  <si>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</si>
  <si>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</si>
  <si>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</si>
  <si>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</si>
  <si>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</si>
  <si>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</si>
  <si>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</si>
  <si>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</si>
  <si>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</si>
  <si>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</si>
  <si>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</si>
  <si>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</si>
  <si>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</si>
  <si>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</si>
  <si>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</si>
  <si>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</si>
  <si>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</si>
  <si>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</si>
  <si>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</si>
  <si>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</si>
  <si>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</si>
  <si>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</si>
  <si>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</si>
  <si>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</si>
  <si>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</si>
  <si>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</si>
  <si>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</si>
  <si>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</si>
  <si>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</si>
  <si>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</si>
  <si>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</si>
  <si>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</si>
  <si>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</si>
  <si>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</si>
  <si>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</si>
  <si>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</si>
  <si>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</si>
  <si>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</si>
  <si>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</si>
  <si>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</si>
  <si>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</si>
  <si>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</si>
  <si>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</si>
  <si>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</si>
  <si>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</si>
  <si>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</si>
  <si>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</si>
  <si>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</si>
  <si>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</si>
  <si>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</si>
  <si>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</si>
  <si>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</si>
  <si>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</si>
  <si>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</si>
  <si>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</si>
  <si>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</si>
  <si>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</si>
  <si>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</si>
  <si>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</si>
  <si>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</si>
  <si>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</si>
  <si>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</si>
  <si>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</si>
  <si>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</si>
  <si>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</si>
  <si>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</si>
  <si>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</si>
  <si>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</si>
  <si>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</si>
  <si>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</si>
  <si>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</si>
  <si>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'HODGE_RT'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</si>
  <si>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</si>
  <si>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</si>
  <si>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</si>
  <si>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</si>
  <si>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</si>
  <si>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</si>
  <si>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</si>
  <si>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</si>
  <si>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</si>
  <si>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</si>
  <si>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</si>
  <si>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</si>
  <si>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</si>
  <si>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</si>
  <si>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</si>
  <si>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</si>
  <si>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</si>
  <si>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</si>
  <si>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</si>
  <si>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</si>
  <si>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</si>
  <si>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</si>
  <si>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</si>
  <si>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</si>
  <si>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</si>
  <si>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</si>
  <si>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</si>
  <si>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</si>
  <si>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</si>
  <si>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</si>
  <si>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</si>
  <si>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</si>
  <si>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</si>
  <si>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</si>
  <si>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</si>
  <si>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</si>
  <si>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</si>
  <si>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</si>
  <si>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</si>
  <si>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</si>
  <si>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</si>
  <si>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</si>
  <si>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</si>
  <si>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</si>
  <si>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</si>
  <si>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</si>
  <si>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</si>
  <si>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</si>
  <si>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</si>
  <si>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</si>
  <si>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</si>
  <si>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</si>
  <si>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</si>
  <si>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</si>
  <si>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</si>
  <si>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</si>
  <si>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</si>
  <si>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</si>
  <si>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</si>
  <si>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</si>
  <si>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</si>
  <si>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</si>
  <si>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</si>
  <si>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</si>
  <si>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</si>
  <si>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</si>
  <si>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</si>
  <si>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</si>
  <si>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</si>
  <si>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</si>
  <si>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</si>
  <si>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</si>
  <si>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</si>
  <si>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</si>
  <si>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</si>
  <si>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</si>
  <si>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</si>
  <si>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</si>
  <si>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</si>
  <si>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</si>
  <si>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</si>
  <si>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</si>
  <si>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</si>
  <si>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</si>
  <si>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</si>
  <si>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</si>
  <si>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</si>
  <si>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</si>
  <si>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</si>
  <si>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</si>
  <si>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</si>
  <si>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</si>
  <si>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</si>
  <si>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</si>
  <si>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</si>
  <si>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</si>
  <si>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</si>
  <si>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</si>
  <si>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</si>
  <si>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</si>
  <si>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</si>
  <si>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</si>
  <si>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</si>
  <si>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</si>
  <si>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</si>
  <si>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</si>
  <si>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</si>
  <si>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</si>
  <si>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</si>
  <si>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</si>
  <si>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</si>
  <si>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</si>
  <si>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</si>
  <si>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</si>
  <si>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</si>
  <si>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</si>
  <si>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</si>
  <si>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</si>
  <si>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</si>
  <si>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</si>
  <si>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</si>
  <si>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</si>
  <si>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</si>
  <si>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</si>
  <si>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</si>
  <si>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</si>
  <si>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</si>
  <si>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</si>
  <si>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</si>
  <si>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</si>
  <si>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</si>
  <si>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</si>
  <si>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</si>
  <si>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</si>
  <si>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</si>
  <si>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</si>
  <si>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</si>
  <si>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</si>
  <si>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</si>
  <si>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</si>
  <si>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</si>
  <si>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</si>
  <si>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</si>
  <si>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</si>
  <si>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</si>
  <si>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</si>
  <si>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</si>
  <si>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</si>
  <si>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</si>
  <si>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</si>
  <si>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</si>
  <si>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</si>
  <si>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</si>
  <si>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</si>
  <si>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</si>
  <si>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</si>
  <si>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</si>
  <si>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</si>
  <si>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</si>
  <si>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</si>
  <si>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</si>
  <si>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</si>
  <si>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</si>
  <si>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</si>
  <si>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</si>
  <si>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</si>
  <si>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</si>
  <si>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</si>
  <si>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</si>
  <si>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</si>
  <si>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</si>
  <si>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</si>
  <si>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</si>
  <si>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</si>
  <si>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</si>
  <si>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</si>
  <si>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</si>
  <si>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</si>
  <si>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</si>
  <si>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</si>
  <si>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</si>
  <si>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</si>
  <si>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</si>
  <si>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</si>
  <si>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</si>
  <si>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</si>
  <si>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</si>
  <si>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</si>
  <si>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</si>
  <si>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</si>
  <si>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</si>
  <si>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</si>
  <si>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</si>
  <si>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</si>
  <si>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</si>
  <si>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</si>
  <si>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</si>
  <si>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</si>
  <si>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</si>
  <si>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</si>
  <si>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</si>
  <si>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</si>
  <si>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</si>
  <si>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</si>
  <si>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</si>
  <si>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</si>
  <si>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</si>
  <si>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</si>
  <si>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</si>
  <si>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</si>
  <si>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</si>
  <si>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</si>
  <si>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</si>
  <si>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</si>
  <si>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</si>
  <si>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</si>
  <si>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</si>
  <si>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</si>
  <si>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</si>
  <si>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</si>
  <si>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</si>
  <si>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</si>
  <si>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</si>
  <si>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</si>
  <si>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</si>
  <si>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</si>
  <si>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</si>
  <si>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</si>
  <si>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</si>
  <si>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</si>
  <si>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</si>
  <si>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</si>
  <si>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</si>
  <si>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</si>
  <si>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</si>
  <si>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</si>
  <si>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</si>
  <si>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</si>
  <si>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</si>
  <si>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</si>
  <si>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</si>
  <si>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</si>
  <si>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</si>
  <si>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</si>
  <si>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</si>
  <si>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</si>
  <si>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</si>
  <si>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</si>
  <si>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</si>
  <si>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</si>
  <si>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</si>
  <si>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</si>
  <si>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</si>
  <si>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</si>
  <si>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</si>
  <si>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</si>
  <si>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</si>
  <si>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</si>
  <si>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</si>
  <si>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</si>
  <si>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</si>
  <si>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</si>
  <si>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</si>
  <si>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</si>
  <si>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</si>
  <si>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</si>
  <si>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</si>
  <si>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</si>
  <si>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</si>
  <si>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</si>
  <si>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</si>
  <si>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</si>
  <si>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</si>
  <si>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</si>
  <si>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</si>
  <si>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</si>
  <si>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</si>
  <si>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</si>
  <si>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</si>
  <si>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</si>
  <si>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</si>
  <si>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</si>
  <si>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</si>
  <si>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</si>
  <si>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</si>
  <si>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</si>
  <si>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</si>
  <si>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</si>
  <si>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</si>
  <si>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</si>
  <si>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</si>
  <si>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</si>
  <si>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</si>
  <si>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</si>
  <si>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</si>
  <si>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</si>
  <si>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</si>
  <si>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</si>
  <si>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</si>
  <si>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</si>
  <si>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</si>
  <si>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</si>
  <si>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</si>
  <si>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</si>
  <si>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</si>
  <si>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</si>
  <si>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</si>
  <si>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</si>
  <si>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</si>
  <si>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</si>
  <si>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</si>
  <si>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</si>
  <si>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</si>
  <si>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</si>
  <si>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</si>
  <si>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</si>
  <si>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</si>
  <si>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</si>
  <si>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</si>
  <si>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</si>
  <si>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</si>
  <si>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</si>
  <si>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</si>
  <si>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</si>
  <si>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</si>
  <si>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</si>
  <si>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</si>
  <si>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</si>
  <si>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</si>
  <si>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</si>
  <si>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</si>
  <si>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</si>
  <si>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</si>
  <si>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</si>
  <si>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</si>
  <si>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</si>
  <si>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</si>
  <si>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</si>
  <si>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</si>
  <si>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</si>
  <si>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</si>
  <si>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</si>
  <si>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</si>
  <si>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</si>
  <si>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</si>
  <si>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</si>
  <si>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</si>
  <si>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</si>
  <si>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</si>
  <si>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</si>
  <si>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</si>
  <si>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</si>
  <si>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</si>
  <si>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</si>
  <si>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</si>
  <si>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</si>
  <si>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</si>
  <si>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</si>
  <si>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</si>
  <si>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</si>
  <si>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</si>
  <si>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</si>
  <si>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</si>
  <si>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</si>
  <si>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</si>
  <si>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</si>
  <si>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</si>
  <si>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</si>
  <si>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</si>
  <si>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</si>
  <si>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</si>
  <si>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</si>
  <si>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</si>
  <si>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</si>
  <si>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</si>
  <si>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</si>
  <si>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</si>
  <si>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</si>
  <si>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</si>
  <si>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</si>
  <si>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</si>
  <si>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</si>
  <si>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</si>
  <si>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</si>
  <si>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</si>
  <si>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</si>
  <si>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</si>
  <si>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</si>
  <si>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</si>
  <si>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</si>
  <si>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</si>
  <si>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</si>
  <si>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</si>
  <si>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</si>
  <si>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</si>
  <si>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</si>
  <si>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</si>
  <si>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</si>
  <si>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</si>
  <si>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</si>
  <si>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</si>
  <si>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</si>
  <si>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</si>
  <si>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</si>
  <si>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</si>
  <si>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</si>
  <si>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</si>
  <si>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</si>
  <si>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</si>
  <si>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</si>
  <si>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</si>
  <si>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</si>
  <si>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</si>
  <si>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</si>
  <si>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</si>
  <si>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</si>
  <si>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</si>
  <si>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</si>
  <si>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</si>
  <si>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</si>
  <si>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</si>
  <si>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</si>
  <si>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</si>
  <si>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</si>
  <si>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</si>
  <si>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</si>
  <si>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</si>
  <si>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</si>
  <si>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</si>
  <si>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</si>
  <si>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</si>
  <si>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</si>
  <si>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</si>
  <si>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</si>
  <si>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</si>
  <si>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</si>
  <si>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</si>
  <si>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</si>
  <si>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</si>
  <si>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</si>
  <si>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</si>
  <si>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</si>
  <si>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</si>
  <si>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</si>
  <si>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</si>
  <si>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</si>
  <si>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</si>
  <si>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</si>
  <si>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</si>
  <si>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</si>
  <si>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</si>
  <si>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</si>
  <si>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</si>
  <si>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</si>
  <si>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</si>
  <si>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</si>
  <si>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</si>
  <si>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</si>
  <si>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</si>
  <si>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</si>
  <si>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</si>
  <si>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</si>
  <si>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</si>
  <si>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</si>
  <si>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</si>
  <si>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</si>
  <si>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</si>
  <si>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</si>
  <si>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</si>
  <si>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</si>
  <si>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</si>
  <si>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</si>
  <si>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</si>
  <si>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</si>
  <si>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</si>
  <si>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</si>
  <si>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</si>
  <si>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</si>
  <si>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</si>
  <si>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</si>
  <si>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</si>
  <si>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</si>
  <si>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</si>
  <si>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</si>
  <si>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</si>
  <si>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</si>
  <si>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</si>
  <si>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</si>
  <si>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</si>
  <si>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</si>
  <si>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</si>
  <si>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</si>
  <si>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</si>
  <si>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</si>
  <si>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</si>
  <si>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</si>
  <si>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</si>
  <si>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</si>
  <si>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</si>
  <si>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</si>
  <si>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</si>
  <si>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</si>
  <si>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</si>
  <si>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</si>
  <si>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</si>
  <si>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</si>
  <si>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</si>
  <si>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</si>
  <si>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</si>
  <si>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</si>
  <si>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</si>
  <si>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</si>
  <si>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</si>
  <si>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</si>
  <si>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</si>
  <si>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</si>
  <si>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</si>
  <si>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</si>
  <si>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</si>
  <si>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</si>
  <si>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</si>
  <si>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</si>
  <si>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</si>
  <si>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</si>
  <si>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</si>
  <si>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</si>
  <si>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</si>
  <si>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</si>
  <si>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</si>
  <si>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</si>
  <si>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</si>
  <si>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</si>
  <si>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</si>
  <si>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</si>
  <si>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</si>
  <si>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</si>
  <si>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</si>
  <si>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</si>
  <si>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</si>
  <si>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</si>
  <si>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</si>
  <si>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</si>
  <si>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</si>
  <si>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</si>
  <si>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</si>
  <si>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</si>
  <si>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</si>
  <si>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</si>
  <si>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</si>
  <si>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</si>
  <si>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</si>
  <si>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</si>
  <si>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</si>
  <si>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</si>
  <si>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</si>
  <si>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</si>
  <si>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</si>
  <si>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</si>
  <si>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</si>
  <si>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</si>
  <si>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</si>
  <si>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</si>
  <si>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</si>
  <si>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</si>
  <si>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</si>
  <si>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</si>
  <si>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</si>
  <si>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</si>
  <si>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</si>
  <si>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</si>
  <si>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</si>
  <si>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</si>
  <si>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</si>
  <si>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</si>
  <si>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</si>
  <si>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</si>
  <si>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</si>
  <si>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</si>
  <si>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</si>
  <si>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</si>
  <si>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</si>
  <si>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</si>
  <si>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</si>
  <si>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</si>
  <si>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</si>
  <si>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</si>
  <si>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</si>
  <si>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</si>
  <si>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</si>
  <si>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</si>
  <si>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</si>
  <si>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</si>
  <si>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</si>
  <si>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</si>
  <si>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</si>
  <si>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</si>
  <si>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</si>
  <si>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</si>
  <si>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</si>
  <si>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</si>
  <si>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</si>
  <si>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</si>
  <si>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</si>
  <si>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</si>
  <si>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</si>
  <si>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</si>
  <si>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</si>
  <si>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</si>
  <si>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</si>
  <si>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</si>
  <si>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</si>
  <si>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</si>
  <si>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</si>
  <si>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</si>
  <si>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</si>
  <si>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</si>
  <si>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</si>
  <si>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</si>
  <si>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</si>
  <si>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</si>
  <si>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</si>
  <si>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</si>
  <si>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</si>
  <si>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</si>
  <si>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</si>
  <si>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</si>
  <si>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</si>
  <si>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</si>
  <si>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</si>
  <si>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</si>
  <si>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</si>
  <si>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</si>
  <si>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</si>
  <si>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</si>
  <si>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</si>
  <si>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</si>
  <si>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</si>
  <si>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</si>
  <si>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</si>
  <si>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</si>
  <si>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</si>
  <si>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</si>
  <si>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</si>
  <si>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</si>
  <si>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</si>
  <si>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</si>
  <si>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</si>
  <si>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</si>
  <si>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</si>
  <si>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</si>
  <si>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</si>
  <si>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</si>
  <si>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</si>
  <si>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</si>
  <si>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</si>
  <si>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</si>
  <si>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</si>
  <si>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</si>
  <si>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</si>
  <si>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</si>
  <si>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</si>
  <si>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</si>
  <si>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</si>
  <si>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</si>
  <si>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</si>
  <si>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</si>
  <si>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</si>
  <si>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</si>
  <si>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</si>
  <si>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</si>
  <si>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</si>
  <si>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</si>
  <si>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</si>
  <si>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</si>
  <si>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</si>
  <si>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</si>
  <si>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</si>
  <si>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</si>
  <si>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</si>
  <si>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</si>
  <si>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</si>
  <si>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</si>
  <si>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</si>
  <si>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</si>
  <si>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</si>
  <si>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</si>
  <si>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</si>
  <si>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</si>
  <si>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</si>
  <si>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</si>
  <si>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</si>
  <si>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</si>
  <si>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</si>
  <si>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</si>
  <si>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</si>
  <si>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</si>
  <si>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</si>
  <si>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</si>
  <si>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</si>
  <si>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</si>
  <si>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</si>
  <si>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</si>
  <si>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</si>
  <si>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</si>
  <si>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</si>
  <si>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</si>
  <si>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</si>
  <si>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</si>
  <si>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</si>
  <si>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</si>
  <si>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</si>
  <si>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</si>
  <si>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</si>
  <si>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</si>
  <si>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</si>
  <si>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</si>
  <si>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</si>
  <si>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</si>
  <si>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</si>
  <si>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</si>
  <si>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</si>
  <si>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</si>
  <si>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</si>
  <si>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</si>
  <si>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</si>
  <si>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</si>
  <si>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</si>
  <si>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</si>
  <si>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</si>
  <si>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</si>
  <si>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</si>
  <si>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</si>
  <si>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</si>
  <si>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</si>
  <si>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</si>
  <si>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</si>
  <si>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</si>
  <si>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</si>
  <si>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</si>
  <si>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</si>
  <si>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</si>
  <si>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</si>
  <si>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</si>
  <si>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</si>
  <si>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</si>
  <si>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</si>
  <si>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</si>
  <si>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</si>
  <si>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</si>
  <si>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</si>
  <si>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</si>
  <si>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</si>
  <si>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</si>
  <si>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</si>
  <si>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</si>
  <si>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</si>
  <si>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</si>
  <si>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</si>
  <si>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</si>
  <si>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</si>
  <si>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</si>
  <si>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</si>
  <si>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</si>
  <si>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</si>
  <si>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</si>
  <si>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</si>
  <si>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</si>
  <si>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</si>
  <si>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</si>
  <si>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</si>
  <si>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</si>
  <si>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</si>
  <si>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</si>
  <si>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</si>
  <si>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</si>
  <si>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</si>
  <si>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</si>
  <si>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</si>
  <si>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</si>
  <si>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</si>
  <si>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</si>
  <si>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</si>
  <si>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</si>
  <si>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</si>
  <si>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</si>
  <si>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</si>
  <si>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</si>
  <si>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</si>
  <si>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</si>
  <si>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</si>
  <si>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</si>
  <si>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</si>
  <si>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</si>
  <si>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</si>
  <si>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</si>
  <si>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</si>
  <si>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</si>
  <si>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</si>
  <si>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</si>
  <si>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</si>
  <si>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</si>
  <si>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</si>
  <si>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</si>
  <si>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</si>
  <si>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</si>
  <si>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</si>
  <si>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</si>
  <si>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</si>
  <si>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</si>
  <si>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</si>
  <si>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</si>
  <si>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</si>
  <si>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</si>
  <si>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</si>
  <si>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</si>
  <si>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</si>
  <si>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</si>
  <si>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</si>
  <si>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</si>
  <si>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</si>
  <si>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</si>
  <si>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</si>
  <si>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</si>
  <si>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</si>
  <si>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</si>
  <si>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</si>
  <si>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</si>
  <si>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</si>
  <si>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</si>
  <si>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</si>
  <si>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</si>
  <si>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</si>
  <si>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</si>
  <si>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</si>
  <si>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</si>
  <si>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</si>
  <si>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</si>
  <si>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</si>
  <si>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</si>
  <si>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</si>
  <si>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</si>
  <si>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</si>
  <si>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</si>
  <si>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</si>
  <si>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</si>
  <si>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</si>
  <si>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</si>
  <si>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</si>
  <si>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</si>
  <si>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</si>
  <si>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</si>
  <si>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</si>
  <si>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</si>
  <si>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</si>
  <si>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</si>
  <si>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</si>
  <si>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</si>
  <si>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</si>
  <si>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</si>
  <si>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</si>
  <si>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</si>
  <si>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</si>
  <si>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</si>
  <si>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</si>
  <si>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</si>
  <si>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</si>
  <si>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</si>
  <si>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</si>
  <si>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</si>
  <si>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</si>
  <si>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</si>
  <si>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</si>
  <si>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</si>
  <si>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</si>
  <si>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</si>
  <si>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</si>
  <si>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</si>
  <si>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</si>
  <si>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</si>
  <si>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</si>
  <si>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</si>
  <si>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</si>
  <si>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</si>
  <si>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</si>
  <si>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</si>
  <si>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</si>
  <si>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</si>
  <si>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</si>
  <si>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</si>
  <si>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</si>
  <si>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</si>
  <si>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</si>
  <si>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</si>
  <si>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</si>
  <si>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</si>
  <si>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</si>
  <si>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</si>
  <si>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</si>
  <si>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</si>
  <si>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</si>
  <si>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</si>
  <si>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</si>
  <si>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</si>
  <si>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</si>
  <si>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</si>
  <si>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</si>
  <si>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</si>
  <si>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</si>
  <si>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</si>
  <si>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</si>
  <si>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</si>
  <si>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</si>
  <si>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</si>
  <si>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</si>
  <si>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</si>
  <si>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</si>
  <si>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</si>
  <si>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</si>
  <si>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</si>
  <si>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</si>
  <si>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</si>
  <si>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</si>
  <si>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</si>
  <si>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</si>
  <si>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</si>
  <si>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</si>
  <si>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</si>
  <si>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</si>
  <si>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</si>
  <si>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</si>
  <si>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</si>
  <si>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</si>
  <si>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</si>
  <si>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</si>
  <si>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</si>
  <si>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</si>
  <si>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</si>
  <si>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</si>
  <si>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</si>
  <si>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</si>
  <si>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</si>
  <si>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</si>
  <si>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</si>
  <si>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</si>
  <si>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</si>
  <si>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</si>
  <si>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</si>
  <si>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</si>
  <si>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</si>
  <si>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</si>
  <si>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</si>
  <si>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</si>
  <si>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</si>
  <si>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</si>
  <si>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</si>
  <si>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</si>
  <si>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</si>
  <si>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</si>
  <si>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</si>
  <si>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</si>
  <si>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</si>
  <si>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</si>
  <si>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</si>
  <si>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</si>
  <si>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</si>
  <si>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</si>
  <si>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</si>
  <si>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</si>
  <si>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</si>
  <si>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</si>
  <si>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</si>
  <si>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</si>
  <si>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</si>
  <si>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</si>
  <si>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</si>
  <si>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</si>
  <si>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</si>
  <si>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</si>
  <si>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</si>
  <si>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</si>
  <si>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</si>
  <si>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</si>
  <si>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</si>
  <si>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</si>
  <si>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</si>
  <si>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</si>
  <si>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</si>
  <si>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</si>
  <si>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</si>
  <si>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</si>
  <si>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</si>
  <si>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</si>
  <si>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</si>
  <si>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</si>
  <si>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</si>
  <si>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</si>
  <si>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</si>
  <si>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</si>
  <si>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</si>
  <si>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</si>
  <si>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</si>
  <si>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</si>
  <si>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</si>
  <si>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</si>
  <si>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</si>
  <si>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</si>
  <si>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</si>
  <si>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</si>
  <si>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</si>
  <si>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</si>
  <si>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</si>
  <si>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</si>
  <si>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</si>
  <si>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</si>
  <si>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</si>
  <si>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</si>
  <si>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</si>
  <si>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</si>
  <si>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</si>
  <si>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</si>
  <si>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</si>
  <si>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</si>
  <si>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</si>
  <si>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</si>
  <si>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</si>
  <si>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</si>
  <si>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</si>
  <si>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</si>
  <si>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</si>
  <si>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</si>
  <si>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</si>
  <si>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</si>
  <si>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</si>
  <si>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</si>
  <si>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</si>
  <si>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</si>
  <si>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</si>
  <si>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</si>
  <si>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</si>
  <si>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</si>
  <si>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</si>
  <si>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</si>
  <si>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</si>
  <si>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</si>
  <si>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</si>
  <si>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</si>
  <si>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</si>
  <si>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</si>
  <si>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</si>
  <si>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</si>
  <si>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</si>
  <si>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</si>
  <si>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</si>
  <si>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</si>
  <si>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</si>
  <si>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</si>
  <si>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</si>
  <si>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</si>
  <si>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</si>
  <si>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</si>
  <si>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</si>
  <si>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</si>
  <si>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</si>
  <si>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</si>
  <si>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</si>
  <si>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</si>
  <si>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</si>
  <si>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</si>
  <si>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</si>
  <si>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</si>
  <si>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</si>
  <si>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</si>
  <si>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</si>
  <si>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</si>
  <si>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</si>
  <si>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</si>
  <si>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</si>
  <si>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</si>
  <si>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</si>
  <si>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</si>
  <si>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</si>
  <si>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</si>
  <si>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</si>
  <si>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</si>
  <si>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</si>
  <si>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</si>
  <si>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</si>
  <si>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</si>
  <si>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</si>
  <si>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</si>
  <si>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</si>
  <si>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</si>
  <si>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</si>
  <si>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</si>
  <si>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</si>
  <si>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</si>
  <si>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</si>
  <si>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</si>
  <si>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</si>
  <si>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</si>
  <si>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</si>
  <si>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</si>
  <si>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</si>
  <si>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</si>
  <si>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</si>
  <si>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</si>
  <si>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</si>
  <si>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</si>
  <si>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</si>
  <si>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</si>
  <si>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</si>
  <si>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</si>
  <si>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</si>
  <si>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</si>
  <si>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</si>
  <si>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</si>
  <si>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</si>
  <si>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</si>
  <si>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</si>
  <si>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</si>
  <si>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</si>
  <si>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</si>
  <si>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</si>
  <si>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</si>
  <si>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</si>
  <si>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</si>
  <si>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</si>
  <si>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</si>
  <si>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</si>
  <si>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</si>
  <si>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</si>
  <si>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</si>
  <si>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</si>
  <si>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</si>
  <si>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</si>
  <si>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</si>
  <si>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</si>
  <si>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</si>
  <si>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</si>
  <si>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</si>
  <si>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</si>
  <si>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</si>
  <si>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</si>
  <si>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</si>
  <si>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</si>
  <si>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</si>
  <si>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</si>
  <si>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</si>
  <si>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</si>
  <si>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</si>
  <si>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</si>
  <si>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</si>
  <si>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</si>
  <si>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</si>
  <si>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</si>
  <si>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</si>
  <si>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</si>
  <si>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</si>
  <si>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</si>
  <si>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</si>
  <si>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</si>
  <si>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</si>
  <si>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</si>
  <si>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</si>
  <si>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</si>
  <si>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</si>
  <si>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</si>
  <si>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</si>
  <si>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</si>
  <si>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</si>
  <si>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</si>
  <si>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</si>
  <si>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</si>
  <si>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</si>
  <si>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</si>
  <si>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</si>
  <si>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</si>
  <si>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</si>
  <si>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</si>
  <si>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</si>
  <si>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</si>
  <si>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</si>
  <si>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</si>
  <si>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</si>
  <si>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</si>
  <si>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</si>
  <si>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</si>
  <si>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</si>
  <si>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</si>
  <si>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</si>
  <si>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</si>
  <si>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</si>
  <si>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</si>
  <si>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</si>
  <si>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</si>
  <si>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</si>
  <si>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</si>
  <si>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</si>
  <si>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</si>
  <si>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</si>
  <si>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</si>
  <si>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</si>
  <si>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</si>
  <si>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</si>
  <si>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</si>
  <si>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</si>
  <si>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</si>
  <si>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</si>
  <si>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</si>
  <si>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</si>
  <si>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</si>
  <si>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</si>
  <si>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</si>
  <si>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</si>
  <si>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</si>
  <si>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</si>
  <si>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</si>
  <si>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</si>
  <si>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</si>
  <si>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</si>
  <si>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</si>
  <si>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</si>
  <si>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</si>
  <si>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</si>
  <si>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</si>
  <si>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</si>
  <si>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</si>
  <si>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</si>
  <si>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</si>
  <si>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</si>
  <si>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</si>
  <si>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</si>
  <si>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</si>
  <si>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</si>
  <si>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</si>
  <si>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</si>
  <si>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</si>
  <si>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</si>
  <si>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</si>
  <si>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</si>
  <si>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</si>
  <si>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</si>
  <si>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</si>
  <si>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</si>
  <si>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</si>
  <si>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</si>
  <si>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</si>
  <si>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</si>
  <si>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</si>
  <si>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</si>
  <si>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</si>
  <si>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</si>
  <si>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</si>
  <si>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</si>
  <si>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</si>
  <si>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</si>
  <si>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</si>
  <si>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</si>
  <si>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</si>
  <si>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</si>
  <si>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</si>
  <si>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</si>
  <si>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</si>
  <si>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</si>
  <si>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</si>
  <si>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</si>
  <si>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</si>
  <si>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</si>
  <si>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</si>
  <si>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</si>
  <si>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</si>
  <si>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</si>
  <si>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</si>
  <si>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</si>
  <si>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</si>
  <si>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</si>
  <si>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</si>
  <si>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</si>
  <si>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</si>
  <si>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</si>
  <si>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</si>
  <si>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</si>
  <si>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</si>
  <si>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</si>
  <si>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</si>
  <si>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</si>
  <si>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</si>
  <si>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</si>
  <si>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</si>
  <si>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</si>
  <si>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</si>
  <si>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</si>
  <si>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</si>
  <si>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</si>
  <si>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</si>
  <si>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</si>
  <si>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</si>
  <si>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</si>
  <si>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</si>
  <si>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</si>
  <si>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</si>
  <si>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</si>
  <si>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</si>
  <si>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</si>
  <si>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</si>
  <si>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</si>
  <si>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</si>
  <si>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</si>
  <si>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</si>
  <si>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</si>
  <si>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</si>
  <si>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</si>
  <si>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</si>
  <si>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</si>
  <si>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</si>
  <si>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</si>
  <si>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</si>
  <si>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</si>
  <si>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</si>
  <si>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</si>
  <si>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</si>
  <si>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</si>
  <si>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</si>
  <si>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</si>
  <si>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</si>
  <si>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</si>
  <si>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</si>
  <si>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</si>
  <si>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</si>
  <si>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</si>
  <si>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</si>
  <si>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</si>
  <si>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</si>
  <si>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</si>
  <si>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</si>
  <si>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</si>
  <si>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'JERRYM_T'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</si>
  <si>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</si>
  <si>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</si>
  <si>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</si>
  <si>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</si>
  <si>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</si>
  <si>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</si>
  <si>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</si>
  <si>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</si>
  <si>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</si>
  <si>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</si>
  <si>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</si>
  <si>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</si>
  <si>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</si>
  <si>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</si>
  <si>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</si>
  <si>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</si>
  <si>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</si>
  <si>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</si>
  <si>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</si>
  <si>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</si>
  <si>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</si>
  <si>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</si>
  <si>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</si>
  <si>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</si>
  <si>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</si>
  <si>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</si>
  <si>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</si>
  <si>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</si>
  <si>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</si>
  <si>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</si>
  <si>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</si>
  <si>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</si>
  <si>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</si>
  <si>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</si>
  <si>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</si>
  <si>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</si>
  <si>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</si>
  <si>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</si>
  <si>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</si>
  <si>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</si>
  <si>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</si>
  <si>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</si>
  <si>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</si>
  <si>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</si>
  <si>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</si>
  <si>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</si>
  <si>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</si>
  <si>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</si>
  <si>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</si>
  <si>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</si>
  <si>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</si>
  <si>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</si>
  <si>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</si>
  <si>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</si>
  <si>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</si>
  <si>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</si>
  <si>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</si>
  <si>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</si>
  <si>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</si>
  <si>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</si>
  <si>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</si>
  <si>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</si>
  <si>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</si>
  <si>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</si>
  <si>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</si>
  <si>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</si>
  <si>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</si>
  <si>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</si>
  <si>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</si>
  <si>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</si>
  <si>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</si>
  <si>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</si>
  <si>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</si>
  <si>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</si>
  <si>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</si>
  <si>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</si>
  <si>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</si>
  <si>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</si>
  <si>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</si>
  <si>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</si>
  <si>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</si>
  <si>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</si>
  <si>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</si>
  <si>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</si>
  <si>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</si>
  <si>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</si>
  <si>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</si>
  <si>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</si>
  <si>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</si>
  <si>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</si>
  <si>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</si>
  <si>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</si>
  <si>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</si>
  <si>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</si>
  <si>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</si>
  <si>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</si>
  <si>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</si>
  <si>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</si>
  <si>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</si>
  <si>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</si>
  <si>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</si>
  <si>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</si>
  <si>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</si>
  <si>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</si>
  <si>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</si>
  <si>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</si>
  <si>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</si>
  <si>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</si>
  <si>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</si>
  <si>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</si>
  <si>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</si>
  <si>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</si>
  <si>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</si>
  <si>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</si>
  <si>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</si>
  <si>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</si>
  <si>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</si>
  <si>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</si>
  <si>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</si>
  <si>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</si>
  <si>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</si>
  <si>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</si>
  <si>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</si>
  <si>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</si>
  <si>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</si>
  <si>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</si>
  <si>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</si>
  <si>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</si>
  <si>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</si>
  <si>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</si>
  <si>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</si>
  <si>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</si>
  <si>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</si>
  <si>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</si>
  <si>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</si>
  <si>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</si>
  <si>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</si>
  <si>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</si>
  <si>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</si>
  <si>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</si>
  <si>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</si>
  <si>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</si>
  <si>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</si>
  <si>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</si>
  <si>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</si>
  <si>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</si>
  <si>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</si>
  <si>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</si>
  <si>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</si>
  <si>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</si>
  <si>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</si>
  <si>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</si>
  <si>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</si>
  <si>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</si>
  <si>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</si>
  <si>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</si>
  <si>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</si>
  <si>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</si>
  <si>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</si>
  <si>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</si>
  <si>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</si>
  <si>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</si>
  <si>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</si>
  <si>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</si>
  <si>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</si>
  <si>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</si>
  <si>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</si>
  <si>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</si>
  <si>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</si>
  <si>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</si>
  <si>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</si>
  <si>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</si>
  <si>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</si>
  <si>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</si>
  <si>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</si>
  <si>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</si>
  <si>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</si>
  <si>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</si>
  <si>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</si>
  <si>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</si>
  <si>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</si>
  <si>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</si>
  <si>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</si>
  <si>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</si>
  <si>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</si>
  <si>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</si>
  <si>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</si>
  <si>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</si>
  <si>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</si>
  <si>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</si>
  <si>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</si>
  <si>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</si>
  <si>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</si>
  <si>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</si>
  <si>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</si>
  <si>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</si>
  <si>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</si>
  <si>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</si>
  <si>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</si>
  <si>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</si>
  <si>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</si>
  <si>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</si>
  <si>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</si>
  <si>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</si>
  <si>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</si>
  <si>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</si>
  <si>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</si>
  <si>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</si>
  <si>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</si>
  <si>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</si>
  <si>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</si>
  <si>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</si>
  <si>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</si>
  <si>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</si>
  <si>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</si>
  <si>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</si>
  <si>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</si>
  <si>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</si>
  <si>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</si>
  <si>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</si>
  <si>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</si>
  <si>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</si>
  <si>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</si>
  <si>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</si>
  <si>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</si>
  <si>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</si>
  <si>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</si>
  <si>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</si>
  <si>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</si>
  <si>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</si>
  <si>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</si>
  <si>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</si>
  <si>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</si>
  <si>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</si>
  <si>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</si>
  <si>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</si>
  <si>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</si>
  <si>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</si>
  <si>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</si>
  <si>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</si>
  <si>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</si>
  <si>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</si>
  <si>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</si>
  <si>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</si>
  <si>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</si>
  <si>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</si>
  <si>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</si>
  <si>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</si>
  <si>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</si>
  <si>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</si>
  <si>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</si>
  <si>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</si>
  <si>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</si>
  <si>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</si>
  <si>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</si>
  <si>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</si>
  <si>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</si>
  <si>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</si>
  <si>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</si>
  <si>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</si>
  <si>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</si>
  <si>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</si>
  <si>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</si>
  <si>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</si>
  <si>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</si>
  <si>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</si>
  <si>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</si>
  <si>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</si>
  <si>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</si>
  <si>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</si>
  <si>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</si>
  <si>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</si>
  <si>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</si>
  <si>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</si>
  <si>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</si>
  <si>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</si>
  <si>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</si>
  <si>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</si>
  <si>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</si>
  <si>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</si>
  <si>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</si>
  <si>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</si>
  <si>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</si>
  <si>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</si>
  <si>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</si>
  <si>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</si>
  <si>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</si>
  <si>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</si>
  <si>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</si>
  <si>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</si>
  <si>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</si>
  <si>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</si>
  <si>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</si>
  <si>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</si>
  <si>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</si>
  <si>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</si>
  <si>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</si>
  <si>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</si>
  <si>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</si>
  <si>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</si>
  <si>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</si>
  <si>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</si>
  <si>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</si>
  <si>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</si>
  <si>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</si>
  <si>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</si>
  <si>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</si>
  <si>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</si>
  <si>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</si>
  <si>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</si>
  <si>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</si>
  <si>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</si>
  <si>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</si>
  <si>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</si>
  <si>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</si>
  <si>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</si>
  <si>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</si>
  <si>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</si>
  <si>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</si>
  <si>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</si>
  <si>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'SUN_CITY'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</si>
  <si>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</si>
  <si>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</si>
  <si>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</si>
  <si>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</si>
  <si>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</si>
  <si>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</si>
  <si>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</si>
  <si>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</si>
  <si>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</si>
  <si>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</si>
  <si>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</si>
  <si>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</si>
  <si>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</si>
  <si>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</si>
  <si>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</si>
  <si>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</si>
  <si>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</si>
  <si>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</si>
  <si>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</si>
  <si>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</si>
  <si>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</si>
  <si>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</si>
  <si>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</si>
  <si>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</si>
  <si>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</si>
  <si>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</si>
  <si>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</si>
  <si>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</si>
  <si>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</si>
  <si>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</si>
  <si>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</si>
  <si>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</si>
  <si>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</si>
  <si>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</si>
  <si>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</si>
  <si>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</si>
  <si>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</si>
  <si>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</si>
  <si>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</si>
  <si>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</si>
  <si>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</si>
  <si>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</si>
  <si>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</si>
  <si>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</si>
  <si>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</si>
  <si>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</si>
  <si>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</si>
  <si>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</si>
  <si>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</si>
  <si>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</si>
  <si>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</si>
  <si>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</si>
  <si>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</si>
  <si>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</si>
  <si>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</si>
  <si>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</si>
  <si>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</si>
  <si>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</si>
  <si>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</si>
  <si>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</si>
  <si>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</si>
  <si>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</si>
  <si>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</si>
  <si>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</si>
  <si>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</si>
  <si>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</si>
  <si>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</si>
  <si>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</si>
  <si>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</si>
  <si>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</si>
  <si>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</si>
  <si>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</si>
  <si>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</si>
  <si>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</si>
  <si>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</si>
  <si>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</si>
  <si>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</si>
  <si>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</si>
  <si>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</si>
  <si>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</si>
  <si>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</si>
  <si>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</si>
  <si>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</si>
  <si>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</si>
  <si>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</si>
  <si>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</si>
  <si>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</si>
  <si>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</si>
  <si>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</si>
  <si>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</si>
  <si>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</si>
  <si>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</si>
  <si>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</si>
  <si>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</si>
  <si>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</si>
  <si>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</si>
  <si>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</si>
  <si>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</si>
  <si>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</si>
  <si>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</si>
  <si>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</si>
  <si>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</si>
  <si>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</si>
  <si>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</si>
  <si>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</si>
  <si>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</si>
  <si>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</si>
  <si>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</si>
  <si>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</si>
  <si>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</si>
  <si>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</si>
  <si>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</si>
  <si>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</si>
  <si>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</si>
  <si>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</si>
  <si>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</si>
  <si>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</si>
  <si>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</si>
  <si>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</si>
  <si>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</si>
  <si>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</si>
  <si>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</si>
  <si>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</si>
  <si>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</si>
  <si>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</si>
  <si>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</si>
  <si>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</si>
  <si>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</si>
  <si>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</si>
  <si>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</si>
  <si>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</si>
  <si>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</si>
  <si>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</si>
  <si>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</si>
  <si>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</si>
  <si>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</si>
  <si>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</si>
  <si>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</si>
  <si>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</si>
  <si>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</si>
  <si>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</si>
  <si>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</si>
  <si>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</si>
  <si>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</si>
  <si>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</si>
  <si>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</si>
  <si>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</si>
  <si>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</si>
  <si>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</si>
  <si>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</si>
  <si>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</si>
  <si>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</si>
  <si>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</si>
  <si>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</si>
  <si>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</si>
  <si>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</si>
  <si>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</si>
  <si>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</si>
  <si>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</si>
  <si>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</si>
  <si>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</si>
  <si>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</si>
  <si>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</si>
  <si>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</si>
  <si>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</si>
  <si>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</si>
  <si>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</si>
  <si>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</si>
  <si>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</si>
  <si>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</si>
  <si>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</si>
  <si>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</si>
  <si>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</si>
  <si>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</si>
  <si>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</si>
  <si>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</si>
  <si>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</si>
  <si>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</si>
  <si>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</si>
  <si>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</si>
  <si>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</si>
  <si>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</si>
  <si>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</si>
  <si>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</si>
  <si>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</si>
  <si>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</si>
  <si>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</si>
  <si>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</si>
  <si>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</si>
  <si>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</si>
  <si>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</si>
  <si>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</si>
  <si>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</si>
  <si>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</si>
  <si>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</si>
  <si>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</si>
  <si>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</si>
  <si>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</si>
  <si>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</si>
  <si>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</si>
  <si>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</si>
  <si>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</si>
  <si>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</si>
  <si>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</si>
  <si>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</si>
  <si>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</si>
  <si>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</si>
  <si>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</si>
  <si>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</si>
  <si>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</si>
  <si>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</si>
  <si>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</si>
  <si>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</si>
  <si>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</si>
  <si>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</si>
  <si>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</si>
  <si>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</si>
  <si>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</si>
  <si>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</si>
  <si>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</si>
  <si>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</si>
  <si>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</si>
  <si>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</si>
  <si>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</si>
  <si>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</si>
  <si>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</si>
  <si>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</si>
  <si>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</si>
  <si>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</si>
  <si>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</si>
  <si>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</si>
  <si>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</si>
  <si>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</si>
  <si>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</si>
  <si>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</si>
  <si>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</si>
  <si>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</si>
  <si>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</si>
  <si>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</si>
  <si>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</si>
  <si>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</si>
  <si>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</si>
  <si>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</si>
  <si>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</si>
  <si>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</si>
  <si>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</si>
  <si>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</si>
  <si>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</si>
  <si>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</si>
  <si>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</si>
  <si>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</si>
  <si>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</si>
  <si>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</si>
  <si>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</si>
  <si>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</si>
  <si>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</si>
  <si>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</si>
  <si>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</si>
  <si>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</si>
  <si>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</si>
  <si>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</si>
  <si>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</si>
  <si>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</si>
  <si>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</si>
  <si>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</si>
  <si>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</si>
  <si>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</si>
  <si>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'PHARIMP'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</si>
  <si>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</si>
  <si>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</si>
  <si>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</si>
  <si>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</si>
  <si>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</si>
  <si>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</si>
  <si>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</si>
  <si>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</si>
  <si>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</si>
  <si>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</si>
  <si>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</si>
  <si>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</si>
  <si>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</si>
  <si>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</si>
  <si>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</si>
  <si>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</si>
  <si>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</si>
  <si>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</si>
  <si>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</si>
  <si>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</si>
  <si>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</si>
  <si>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</si>
  <si>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</si>
  <si>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</si>
  <si>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</si>
  <si>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</si>
  <si>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</si>
  <si>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</si>
  <si>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</si>
  <si>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</si>
  <si>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</si>
  <si>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</si>
  <si>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</si>
  <si>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</si>
  <si>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</si>
  <si>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</si>
  <si>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</si>
  <si>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</si>
  <si>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</si>
  <si>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</si>
  <si>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</si>
  <si>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</si>
  <si>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</si>
  <si>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</si>
  <si>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</si>
  <si>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</si>
  <si>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</si>
  <si>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</si>
  <si>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</si>
  <si>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</si>
  <si>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</si>
  <si>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</si>
  <si>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</si>
  <si>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</si>
  <si>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</si>
  <si>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</si>
  <si>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</si>
  <si>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</si>
  <si>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</si>
  <si>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</si>
  <si>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</si>
  <si>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</si>
  <si>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</si>
  <si>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</si>
  <si>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</si>
  <si>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</si>
  <si>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</si>
  <si>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</si>
  <si>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</si>
  <si>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</si>
  <si>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</si>
  <si>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</si>
  <si>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</si>
  <si>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</si>
  <si>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</si>
  <si>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</si>
  <si>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</si>
  <si>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</si>
  <si>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</si>
  <si>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</si>
  <si>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</si>
  <si>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</si>
  <si>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</si>
  <si>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</si>
  <si>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</si>
  <si>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</si>
  <si>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</si>
  <si>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</si>
  <si>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</si>
  <si>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</si>
  <si>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</si>
  <si>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</si>
  <si>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</si>
  <si>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</si>
  <si>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</si>
  <si>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</si>
  <si>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</si>
  <si>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</si>
  <si>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</si>
  <si>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</si>
  <si>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</si>
  <si>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</si>
  <si>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</si>
  <si>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</si>
  <si>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</si>
  <si>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</si>
  <si>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</si>
  <si>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</si>
  <si>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</si>
  <si>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</si>
  <si>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</si>
  <si>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</si>
  <si>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</si>
  <si>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</si>
  <si>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</si>
  <si>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</si>
  <si>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</si>
  <si>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</si>
  <si>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</si>
  <si>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</si>
  <si>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</si>
  <si>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</si>
  <si>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</si>
  <si>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</si>
  <si>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</si>
  <si>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</si>
  <si>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</si>
  <si>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</si>
  <si>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</si>
  <si>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</si>
  <si>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</si>
  <si>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</si>
  <si>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</si>
  <si>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</si>
  <si>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</si>
  <si>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</si>
  <si>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</si>
  <si>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</si>
  <si>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</si>
  <si>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</si>
  <si>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</si>
  <si>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</si>
  <si>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</si>
  <si>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</si>
  <si>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</si>
  <si>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</si>
  <si>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</si>
  <si>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</si>
  <si>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</si>
  <si>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</si>
  <si>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</si>
  <si>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</si>
  <si>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</si>
  <si>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</si>
  <si>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</si>
  <si>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</si>
  <si>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</si>
  <si>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</si>
  <si>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</si>
  <si>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</si>
  <si>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</si>
  <si>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</si>
  <si>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</si>
  <si>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</si>
  <si>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</si>
  <si>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</si>
  <si>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</si>
  <si>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</si>
  <si>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</si>
  <si>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</si>
  <si>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</si>
  <si>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</si>
  <si>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</si>
  <si>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</si>
  <si>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</si>
  <si>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</si>
  <si>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</si>
  <si>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</si>
  <si>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</si>
  <si>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</si>
  <si>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</si>
  <si>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</si>
  <si>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</si>
  <si>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</si>
  <si>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</si>
  <si>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</si>
  <si>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</si>
  <si>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</si>
  <si>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</si>
  <si>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</si>
  <si>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</si>
  <si>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</si>
  <si>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</si>
  <si>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</si>
  <si>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</si>
  <si>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</si>
  <si>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</si>
  <si>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</si>
  <si>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</si>
  <si>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</si>
  <si>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</si>
  <si>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</si>
  <si>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</si>
  <si>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</si>
  <si>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</si>
  <si>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</si>
  <si>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</si>
  <si>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</si>
  <si>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</si>
  <si>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</si>
  <si>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</si>
  <si>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</si>
  <si>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</si>
  <si>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</si>
  <si>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</si>
  <si>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</si>
  <si>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</si>
  <si>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</si>
  <si>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</si>
  <si>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</si>
  <si>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</si>
  <si>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</si>
  <si>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</si>
  <si>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</si>
  <si>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</si>
  <si>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</si>
  <si>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</si>
  <si>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</si>
  <si>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</si>
  <si>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</si>
  <si>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</si>
  <si>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</si>
  <si>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</si>
  <si>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</si>
  <si>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</si>
  <si>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</si>
  <si>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</si>
  <si>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</si>
  <si>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</si>
  <si>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</si>
  <si>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</si>
  <si>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</si>
  <si>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</si>
  <si>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</si>
  <si>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</si>
  <si>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</si>
  <si>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</si>
  <si>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</si>
  <si>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</si>
  <si>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</si>
  <si>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</si>
  <si>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</si>
  <si>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</si>
  <si>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</si>
  <si>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</si>
  <si>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</si>
  <si>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</si>
  <si>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</si>
  <si>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</si>
  <si>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</si>
  <si>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</si>
  <si>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</si>
  <si>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</si>
  <si>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</si>
  <si>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</si>
  <si>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</si>
  <si>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</si>
  <si>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</si>
  <si>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</si>
  <si>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</si>
  <si>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</si>
  <si>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</si>
  <si>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</si>
  <si>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</si>
  <si>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</si>
  <si>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</si>
  <si>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</si>
  <si>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</si>
  <si>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</si>
  <si>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</si>
  <si>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</si>
  <si>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</si>
  <si>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</si>
  <si>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</si>
  <si>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</si>
  <si>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</si>
  <si>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</si>
  <si>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</si>
  <si>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</si>
  <si>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</si>
  <si>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</si>
  <si>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</si>
  <si>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</si>
  <si>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</si>
  <si>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</si>
  <si>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</si>
  <si>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</si>
  <si>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</si>
  <si>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</si>
  <si>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</si>
  <si>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</si>
  <si>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</si>
  <si>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</si>
  <si>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</si>
  <si>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</si>
  <si>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</si>
  <si>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</si>
  <si>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</si>
  <si>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</si>
  <si>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</si>
  <si>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</si>
  <si>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</si>
  <si>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</si>
  <si>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</si>
  <si>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</si>
  <si>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</si>
  <si>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</si>
  <si>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</si>
  <si>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</si>
  <si>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</si>
  <si>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</si>
  <si>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</si>
  <si>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</si>
  <si>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</si>
  <si>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</si>
  <si>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</si>
  <si>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</si>
  <si>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</si>
  <si>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</si>
  <si>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</si>
  <si>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</si>
  <si>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</si>
  <si>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</si>
  <si>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</si>
  <si>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</si>
  <si>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</si>
  <si>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</si>
  <si>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</si>
  <si>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</si>
  <si>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</si>
  <si>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</si>
  <si>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</si>
  <si>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</si>
  <si>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</si>
  <si>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</si>
  <si>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</si>
  <si>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</si>
  <si>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</si>
  <si>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</si>
  <si>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</si>
  <si>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</si>
  <si>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</si>
  <si>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</si>
  <si>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</si>
  <si>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</si>
  <si>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</si>
  <si>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</si>
  <si>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</si>
  <si>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</si>
  <si>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</si>
  <si>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</si>
  <si>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</si>
  <si>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</si>
  <si>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</si>
  <si>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</si>
  <si>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</si>
  <si>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</si>
  <si>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</si>
  <si>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</si>
  <si>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</si>
  <si>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</si>
  <si>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</si>
  <si>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</si>
  <si>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</si>
  <si>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</si>
  <si>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</si>
  <si>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</si>
  <si>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</si>
  <si>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</si>
  <si>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</si>
  <si>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</si>
  <si>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</si>
  <si>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</si>
  <si>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</si>
  <si>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</si>
  <si>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</si>
  <si>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</si>
  <si>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</si>
  <si>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</si>
  <si>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</si>
  <si>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</si>
  <si>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</si>
  <si>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</si>
  <si>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</si>
  <si>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</si>
  <si>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</si>
  <si>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</si>
  <si>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</si>
  <si>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</si>
  <si>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</si>
  <si>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</si>
  <si>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</si>
  <si>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</si>
  <si>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</si>
  <si>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</si>
  <si>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</si>
  <si>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</si>
  <si>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</si>
  <si>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</si>
  <si>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</si>
  <si>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</si>
  <si>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</si>
  <si>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</si>
  <si>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</si>
  <si>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</si>
  <si>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</si>
  <si>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</si>
  <si>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</si>
  <si>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</si>
  <si>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</si>
  <si>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</si>
  <si>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</si>
  <si>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</si>
  <si>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</si>
  <si>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</si>
  <si>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</si>
  <si>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</si>
  <si>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</si>
  <si>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</si>
  <si>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</si>
  <si>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</si>
  <si>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</si>
  <si>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</si>
  <si>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</si>
  <si>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</si>
  <si>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</si>
  <si>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</si>
  <si>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</si>
  <si>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</si>
  <si>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</si>
  <si>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</si>
  <si>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</si>
  <si>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</si>
  <si>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</si>
  <si>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</si>
  <si>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</si>
  <si>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</si>
  <si>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</si>
  <si>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</si>
  <si>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</si>
  <si>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</si>
  <si>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</si>
  <si>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</si>
  <si>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</si>
  <si>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</si>
  <si>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</si>
  <si>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</si>
  <si>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</si>
  <si>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</si>
  <si>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</si>
  <si>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</si>
  <si>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</si>
  <si>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</si>
  <si>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</si>
  <si>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</si>
  <si>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</si>
  <si>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</si>
  <si>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</si>
  <si>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</si>
  <si>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</si>
  <si>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</si>
  <si>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</si>
  <si>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</si>
  <si>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</si>
  <si>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</si>
  <si>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</si>
  <si>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</si>
  <si>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</si>
  <si>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</si>
  <si>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</si>
  <si>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</si>
  <si>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</si>
  <si>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</si>
  <si>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</si>
  <si>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</si>
  <si>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</si>
  <si>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</si>
  <si>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</si>
  <si>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</si>
  <si>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</si>
  <si>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</si>
  <si>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</si>
  <si>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</si>
  <si>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</si>
  <si>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</si>
  <si>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</si>
  <si>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</si>
  <si>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</si>
  <si>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</si>
  <si>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</si>
  <si>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</si>
  <si>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</si>
  <si>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</si>
  <si>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</si>
  <si>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</si>
  <si>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</si>
  <si>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</si>
  <si>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</si>
  <si>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</si>
  <si>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</si>
  <si>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</si>
  <si>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</si>
  <si>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</si>
  <si>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</si>
  <si>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</si>
  <si>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</si>
  <si>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</si>
  <si>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</si>
  <si>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</si>
  <si>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</si>
  <si>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</si>
  <si>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</si>
  <si>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</si>
  <si>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</si>
  <si>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</si>
  <si>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</si>
  <si>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</si>
  <si>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</si>
  <si>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</si>
  <si>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</si>
  <si>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</si>
  <si>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</si>
  <si>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</si>
  <si>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</si>
  <si>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</si>
  <si>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</si>
  <si>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</si>
  <si>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</si>
  <si>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</si>
  <si>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</si>
  <si>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</si>
  <si>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</si>
  <si>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</si>
  <si>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</si>
  <si>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</si>
  <si>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</si>
  <si>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</si>
  <si>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</si>
  <si>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</si>
  <si>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</si>
  <si>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</si>
  <si>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</si>
  <si>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</si>
  <si>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</si>
  <si>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</si>
  <si>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</si>
  <si>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</si>
  <si>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</si>
  <si>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</si>
  <si>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</si>
  <si>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</si>
  <si>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</si>
  <si>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</si>
  <si>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</si>
  <si>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</si>
  <si>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</si>
  <si>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</si>
  <si>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</si>
  <si>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</si>
  <si>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</si>
  <si>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</si>
  <si>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</si>
  <si>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</si>
  <si>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</si>
  <si>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</si>
  <si>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</si>
  <si>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</si>
  <si>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</si>
  <si>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</si>
  <si>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</si>
  <si>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</si>
  <si>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</si>
  <si>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</si>
  <si>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</si>
  <si>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</si>
  <si>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</si>
  <si>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</si>
  <si>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</si>
  <si>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</si>
  <si>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</si>
  <si>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</si>
  <si>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</si>
  <si>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</si>
  <si>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</si>
  <si>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</si>
  <si>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</si>
  <si>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</si>
  <si>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</si>
  <si>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</si>
  <si>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</si>
  <si>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</si>
  <si>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</si>
  <si>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</si>
  <si>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</si>
  <si>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</si>
  <si>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</si>
  <si>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</si>
  <si>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</si>
  <si>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</si>
  <si>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</si>
  <si>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</si>
  <si>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</si>
  <si>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</si>
  <si>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</si>
  <si>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</si>
  <si>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</si>
  <si>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</si>
  <si>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</si>
  <si>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</si>
  <si>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</si>
  <si>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</si>
  <si>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</si>
  <si>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</si>
  <si>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</si>
  <si>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</si>
  <si>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</si>
  <si>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</si>
  <si>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</si>
  <si>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</si>
  <si>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</si>
  <si>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</si>
  <si>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</si>
  <si>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</si>
  <si>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</si>
  <si>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</si>
  <si>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</si>
  <si>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</si>
  <si>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</si>
  <si>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</si>
  <si>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</si>
  <si>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</si>
  <si>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</si>
  <si>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</si>
  <si>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</si>
  <si>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</si>
  <si>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</si>
  <si>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</si>
  <si>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</si>
  <si>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</si>
  <si>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</si>
  <si>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</si>
  <si>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</si>
  <si>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</si>
  <si>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</si>
  <si>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</si>
  <si>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</si>
  <si>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</si>
  <si>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</si>
  <si>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</si>
  <si>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</si>
  <si>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</si>
  <si>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</si>
  <si>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</si>
  <si>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</si>
  <si>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</si>
  <si>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</si>
  <si>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</si>
  <si>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</si>
  <si>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</si>
  <si>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</si>
  <si>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</si>
  <si>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</si>
  <si>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</si>
  <si>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</si>
  <si>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</si>
  <si>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</si>
  <si>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</si>
  <si>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</si>
  <si>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</si>
  <si>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</si>
  <si>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</si>
  <si>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</si>
  <si>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</si>
  <si>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</si>
  <si>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</si>
  <si>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</si>
  <si>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</si>
  <si>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</si>
  <si>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</si>
  <si>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</si>
  <si>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</si>
  <si>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</si>
  <si>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</si>
  <si>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</si>
  <si>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</si>
  <si>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</si>
  <si>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</si>
  <si>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</si>
  <si>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</si>
  <si>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</si>
  <si>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</si>
  <si>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</si>
  <si>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</si>
  <si>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</si>
  <si>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</si>
  <si>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</si>
  <si>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</si>
  <si>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</si>
  <si>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</si>
  <si>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</si>
  <si>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</si>
  <si>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</si>
  <si>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</si>
  <si>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</si>
  <si>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</si>
  <si>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</si>
  <si>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</si>
  <si>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</si>
  <si>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</si>
  <si>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</si>
  <si>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</si>
  <si>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</si>
  <si>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</si>
  <si>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</si>
  <si>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</si>
  <si>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</si>
  <si>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</si>
  <si>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</si>
  <si>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</si>
  <si>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</si>
  <si>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</si>
  <si>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</si>
  <si>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</si>
  <si>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</si>
  <si>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</si>
  <si>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</si>
  <si>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</si>
  <si>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</si>
  <si>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</si>
  <si>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</si>
  <si>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</si>
  <si>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</si>
  <si>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</si>
  <si>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</si>
  <si>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</si>
  <si>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</si>
  <si>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</si>
  <si>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</si>
  <si>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</si>
  <si>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</si>
  <si>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</si>
  <si>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</si>
  <si>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</si>
  <si>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</si>
  <si>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</si>
  <si>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</si>
  <si>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</si>
  <si>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</si>
  <si>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</si>
  <si>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</si>
  <si>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</si>
  <si>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</si>
  <si>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</si>
  <si>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</si>
  <si>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</si>
  <si>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</si>
  <si>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</si>
  <si>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</si>
  <si>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</si>
  <si>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</si>
  <si>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</si>
  <si>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</si>
  <si>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</si>
  <si>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</si>
  <si>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</si>
  <si>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</si>
  <si>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</si>
  <si>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</si>
  <si>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</si>
  <si>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</si>
  <si>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</si>
  <si>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</si>
  <si>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</si>
  <si>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</si>
  <si>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</si>
  <si>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</si>
  <si>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</si>
  <si>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</si>
  <si>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</si>
  <si>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</si>
  <si>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</si>
  <si>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</si>
  <si>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</si>
  <si>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</si>
  <si>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</si>
  <si>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</si>
  <si>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</si>
  <si>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</si>
  <si>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</si>
  <si>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</si>
  <si>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</si>
  <si>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</si>
  <si>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</si>
  <si>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</si>
  <si>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</si>
  <si>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</si>
  <si>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</si>
  <si>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</si>
  <si>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</si>
  <si>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</si>
  <si>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</si>
  <si>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</si>
  <si>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</si>
  <si>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</si>
  <si>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</si>
  <si>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</si>
  <si>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</si>
  <si>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</si>
  <si>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</si>
  <si>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</si>
  <si>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</si>
  <si>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</si>
  <si>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</si>
  <si>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</si>
  <si>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</si>
  <si>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</si>
  <si>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</si>
  <si>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</si>
  <si>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</si>
  <si>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</si>
  <si>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</si>
  <si>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</si>
  <si>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</si>
  <si>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</si>
  <si>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</si>
  <si>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</si>
  <si>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</si>
  <si>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</si>
  <si>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</si>
  <si>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</si>
  <si>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</si>
  <si>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</si>
  <si>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</si>
  <si>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</si>
  <si>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</si>
  <si>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</si>
  <si>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</si>
  <si>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</si>
  <si>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</si>
  <si>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</si>
  <si>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</si>
  <si>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</si>
  <si>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</si>
  <si>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</si>
  <si>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</si>
  <si>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</si>
  <si>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</si>
  <si>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</si>
  <si>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</si>
  <si>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</si>
  <si>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</si>
  <si>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</si>
  <si>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</si>
  <si>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</si>
  <si>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</si>
  <si>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</si>
  <si>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</si>
  <si>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</si>
  <si>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</si>
  <si>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</si>
  <si>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</si>
  <si>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</si>
  <si>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</si>
  <si>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</si>
  <si>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</si>
  <si>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</si>
  <si>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</si>
  <si>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</si>
  <si>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</si>
  <si>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</si>
  <si>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</si>
  <si>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</si>
  <si>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</si>
  <si>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</si>
  <si>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</si>
  <si>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</si>
  <si>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</si>
  <si>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</si>
  <si>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</si>
  <si>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</si>
  <si>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</si>
  <si>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</si>
  <si>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</si>
  <si>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</si>
  <si>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</si>
  <si>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</si>
  <si>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</si>
  <si>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</si>
  <si>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</si>
  <si>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</si>
  <si>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</si>
  <si>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</si>
  <si>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</si>
  <si>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</si>
  <si>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</si>
  <si>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</si>
  <si>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</si>
  <si>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</si>
  <si>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</si>
  <si>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</si>
  <si>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</si>
  <si>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</si>
  <si>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</si>
  <si>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</si>
  <si>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</si>
  <si>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</si>
  <si>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</si>
  <si>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</si>
  <si>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</si>
  <si>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</si>
  <si>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</si>
  <si>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</si>
  <si>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</si>
  <si>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</si>
  <si>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</si>
  <si>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</si>
  <si>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</si>
  <si>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</si>
  <si>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</si>
  <si>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</si>
  <si>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</si>
  <si>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</si>
  <si>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</si>
  <si>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</si>
  <si>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</si>
  <si>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</si>
  <si>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</si>
  <si>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</si>
  <si>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</si>
  <si>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</si>
  <si>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</si>
  <si>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</si>
  <si>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</si>
  <si>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</si>
  <si>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</si>
  <si>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</si>
  <si>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</si>
  <si>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</si>
  <si>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</si>
  <si>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</si>
  <si>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</si>
  <si>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</si>
  <si>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</si>
  <si>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</si>
  <si>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</si>
  <si>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</si>
  <si>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</si>
  <si>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</si>
  <si>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</si>
  <si>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</si>
  <si>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</si>
  <si>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</si>
  <si>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</si>
  <si>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</si>
  <si>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</si>
  <si>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</si>
  <si>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'TOXAWY_B_TMP'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</si>
  <si>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</si>
  <si>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</si>
  <si>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</si>
  <si>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</si>
  <si>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</si>
  <si>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</si>
  <si>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</si>
  <si>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</si>
  <si>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</si>
  <si>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'BS_S2_TRB'</t>
  </si>
  <si>
    <t>#record LN</t>
  </si>
  <si>
    <t>ID_LINE</t>
  </si>
  <si>
    <t>ST_LN</t>
  </si>
  <si>
    <t>ZST_LN</t>
  </si>
  <si>
    <t>ID_LN</t>
  </si>
  <si>
    <t>MWLOSS_LN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</si>
</sst>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3" workbookViewId="0">
      <selection activeCell="M721" sqref="M721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9.9056199999999997E-2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9.9056199999999997E-2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8.8771799999999998E-2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8.8771799999999998E-2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5.0126999999999998E-2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5.0126999999999998E-2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5.1634800000000002E-2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5.1634800000000002E-2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5.0507499999999997E-2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5.0507499999999997E-2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6.7100499999999993E-2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6.7100499999999993E-2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0.12981799999999999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0.12981799999999999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0.56733699999999998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0.56733699999999998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0.52937299999999998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0.52937299999999998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0.31503300000000001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0.31503300000000001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0.96755999999999998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0.96755999999999998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1.07114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1.07114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0.90928600000000004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0.90928600000000004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0.20278199999999999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0.20278199999999999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0.16039300000000001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0.16039300000000001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7.9063400000000006E-2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7.9063400000000006E-2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0.16989099999999999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0.16989099999999999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7.6660199999999998E-2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7.6660199999999998E-2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4.8648799999999999E-2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4.8648799999999999E-2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0.16278100000000001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0.16278100000000001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6.8710300000000002E-2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6.8710300000000002E-2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0.347107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0.347107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2.7069099999999999E-2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2.7069099999999999E-2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0.35772700000000002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0.35772700000000002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6.7901600000000006E-2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6.7901600000000006E-2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0.45996100000000001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0.45996100000000001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0.32955899999999999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0.32955899999999999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0.28700300000000001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0.28700300000000001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0.47781400000000002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0.47781400000000002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1.3809199999999999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1.3809199999999999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1.3671899999999999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1.3671899999999999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1.48987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1.48987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1.22986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1.22986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6.6220299999999996E-2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6.6220299999999996E-2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6.6691399999999998E-2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6.6691399999999998E-2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9.8732E-2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9.8732E-2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9.5537200000000003E-2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9.5537200000000003E-2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7.5803800000000005E-2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7.5803800000000005E-2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7.6347399999999996E-2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7.6347399999999996E-2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8.2202899999999995E-2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8.2202899999999995E-2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6.1885799999999998E-2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6.1885799999999998E-2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7.9410599999999998E-2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7.9410599999999998E-2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0.69694500000000004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0.69418299999999999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0.64564500000000002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0.37106299999999998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0.40205400000000002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2.0361199999999999E-2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2.0361199999999999E-2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4.9541500000000002E-2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4.9541500000000002E-2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5.0995800000000001E-2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5.0995800000000001E-2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9.9495599999999997E-3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0.33532699999999999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0.33532699999999999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0.14727799999999999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0.14727799999999999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0.27127099999999998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0.27127099999999998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3.6507799999999998E-7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3.6507799999999998E-7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76</v>
      </c>
      <c r="E63" t="s">
        <v>307</v>
      </c>
      <c r="F63" t="s">
        <v>307</v>
      </c>
      <c r="G63">
        <v>102.4</v>
      </c>
      <c r="H63">
        <v>13.2</v>
      </c>
      <c r="I63">
        <v>0</v>
      </c>
      <c r="J63" t="str">
        <f t="shared" si="1"/>
        <v>'BUCK'_'BK3A'</v>
      </c>
      <c r="K63" t="s">
        <v>308</v>
      </c>
      <c r="L63">
        <f t="shared" si="0"/>
        <v>3</v>
      </c>
      <c r="M63">
        <f t="shared" si="2"/>
        <v>0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76</v>
      </c>
      <c r="E64" t="s">
        <v>309</v>
      </c>
      <c r="F64" t="s">
        <v>309</v>
      </c>
      <c r="G64">
        <v>102.4</v>
      </c>
      <c r="H64">
        <v>13.2</v>
      </c>
      <c r="I64">
        <v>0</v>
      </c>
      <c r="J64" t="str">
        <f t="shared" si="1"/>
        <v>'BUCK'_'BK3B'</v>
      </c>
      <c r="K64" t="s">
        <v>310</v>
      </c>
      <c r="L64">
        <f t="shared" si="0"/>
        <v>3</v>
      </c>
      <c r="M64">
        <f t="shared" si="2"/>
        <v>0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76</v>
      </c>
      <c r="E65" t="s">
        <v>47</v>
      </c>
      <c r="F65" t="s">
        <v>47</v>
      </c>
      <c r="G65">
        <v>105</v>
      </c>
      <c r="H65">
        <v>13.2</v>
      </c>
      <c r="I65">
        <v>0</v>
      </c>
      <c r="J65" t="str">
        <f t="shared" si="1"/>
        <v>'BUCK'_'BK-4'</v>
      </c>
      <c r="K65" t="s">
        <v>311</v>
      </c>
      <c r="L65">
        <f t="shared" si="0"/>
        <v>3</v>
      </c>
      <c r="M65">
        <f t="shared" si="2"/>
        <v>0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98</v>
      </c>
      <c r="F66" t="s">
        <v>210</v>
      </c>
      <c r="G66">
        <v>230</v>
      </c>
      <c r="H66">
        <v>1</v>
      </c>
      <c r="I66">
        <v>0.17739099999999999</v>
      </c>
      <c r="J66" t="str">
        <f t="shared" si="1"/>
        <v>'BUSH_RIV'_'AT-1'</v>
      </c>
      <c r="K66" t="s">
        <v>184</v>
      </c>
      <c r="L66">
        <f t="shared" ref="L66:L129" si="4">VLOOKUP(K66,txcr,2,0)</f>
        <v>0</v>
      </c>
      <c r="M66">
        <f t="shared" si="2"/>
        <v>0.17739099999999999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98</v>
      </c>
      <c r="F67" t="s">
        <v>205</v>
      </c>
      <c r="G67">
        <v>104.6</v>
      </c>
      <c r="H67">
        <v>1</v>
      </c>
      <c r="I67">
        <v>2.6191699999999998E-2</v>
      </c>
      <c r="J67" t="str">
        <f t="shared" ref="J67:J130" si="5">D67&amp;"_"&amp;E67</f>
        <v>'BUSH_RIV'_'AT-1'</v>
      </c>
      <c r="K67" t="s">
        <v>184</v>
      </c>
      <c r="L67">
        <f t="shared" si="4"/>
        <v>0</v>
      </c>
      <c r="M67">
        <f t="shared" ref="M67:M130" si="6">IF(L67=0,I67,0)</f>
        <v>2.6191699999999998E-2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98</v>
      </c>
      <c r="F68" t="s">
        <v>99</v>
      </c>
      <c r="G68">
        <v>46</v>
      </c>
      <c r="H68">
        <v>1</v>
      </c>
      <c r="I68">
        <v>2.4786000000000001E-3</v>
      </c>
      <c r="J68" t="str">
        <f t="shared" si="5"/>
        <v>'BUSH_RIV'_'AT-1'</v>
      </c>
      <c r="K68" t="s">
        <v>184</v>
      </c>
      <c r="L68">
        <f t="shared" si="4"/>
        <v>0</v>
      </c>
      <c r="M68">
        <f t="shared" si="6"/>
        <v>2.4786000000000001E-3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183</v>
      </c>
      <c r="E69" t="s">
        <v>73</v>
      </c>
      <c r="F69" t="s">
        <v>73</v>
      </c>
      <c r="G69">
        <v>109</v>
      </c>
      <c r="H69">
        <v>96</v>
      </c>
      <c r="I69">
        <v>2.5971399999999999E-2</v>
      </c>
      <c r="J69" t="str">
        <f t="shared" si="5"/>
        <v>'BUSH_RIV'_'AT-6'</v>
      </c>
      <c r="K69" t="s">
        <v>708</v>
      </c>
      <c r="L69">
        <f t="shared" si="4"/>
        <v>0</v>
      </c>
      <c r="M69">
        <f t="shared" si="6"/>
        <v>2.5971399999999999E-2</v>
      </c>
      <c r="N69">
        <f t="shared" si="7"/>
        <v>0</v>
      </c>
    </row>
    <row r="70" spans="1:14" x14ac:dyDescent="0.25">
      <c r="A70" t="s">
        <v>9</v>
      </c>
      <c r="B70" t="s">
        <v>14</v>
      </c>
      <c r="C70" t="s">
        <v>14</v>
      </c>
      <c r="D70" t="s">
        <v>183</v>
      </c>
      <c r="E70" t="s">
        <v>764</v>
      </c>
      <c r="F70" t="s">
        <v>764</v>
      </c>
      <c r="G70">
        <v>116.98</v>
      </c>
      <c r="H70">
        <v>102.5</v>
      </c>
      <c r="I70">
        <v>3.3668999999999998E-2</v>
      </c>
      <c r="J70" t="str">
        <f t="shared" si="5"/>
        <v>'BUSH_RIV'_'AT-7'</v>
      </c>
      <c r="K70" t="s">
        <v>765</v>
      </c>
      <c r="L70">
        <f t="shared" si="4"/>
        <v>0</v>
      </c>
      <c r="M70">
        <f t="shared" si="6"/>
        <v>3.3668999999999998E-2</v>
      </c>
      <c r="N70">
        <f t="shared" si="7"/>
        <v>0</v>
      </c>
    </row>
    <row r="71" spans="1:14" x14ac:dyDescent="0.25">
      <c r="A71" t="s">
        <v>9</v>
      </c>
      <c r="B71" t="s">
        <v>14</v>
      </c>
      <c r="C71" t="s">
        <v>14</v>
      </c>
      <c r="D71" t="s">
        <v>183</v>
      </c>
      <c r="E71" t="s">
        <v>706</v>
      </c>
      <c r="F71" t="s">
        <v>706</v>
      </c>
      <c r="G71">
        <v>105</v>
      </c>
      <c r="H71">
        <v>92</v>
      </c>
      <c r="I71">
        <v>6.4592399999999994E-2</v>
      </c>
      <c r="J71" t="str">
        <f t="shared" si="5"/>
        <v>'BUSH_RIV'_'AT-8'</v>
      </c>
      <c r="K71" t="s">
        <v>707</v>
      </c>
      <c r="L71">
        <f t="shared" si="4"/>
        <v>0</v>
      </c>
      <c r="M71">
        <f t="shared" si="6"/>
        <v>6.4592399999999994E-2</v>
      </c>
      <c r="N71">
        <f t="shared" si="7"/>
        <v>0</v>
      </c>
    </row>
    <row r="72" spans="1:14" x14ac:dyDescent="0.25">
      <c r="A72" t="s">
        <v>9</v>
      </c>
      <c r="B72" t="s">
        <v>14</v>
      </c>
      <c r="C72" t="s">
        <v>14</v>
      </c>
      <c r="D72" t="s">
        <v>247</v>
      </c>
      <c r="E72" t="s">
        <v>252</v>
      </c>
      <c r="F72" t="s">
        <v>252</v>
      </c>
      <c r="G72">
        <v>47.11</v>
      </c>
      <c r="H72">
        <v>4.1500000000000004</v>
      </c>
      <c r="I72">
        <v>1.72228E-2</v>
      </c>
      <c r="J72" t="str">
        <f t="shared" si="5"/>
        <v>'BUZZRD_R'_'BKH1'</v>
      </c>
      <c r="K72" t="s">
        <v>253</v>
      </c>
      <c r="L72">
        <f t="shared" si="4"/>
        <v>1</v>
      </c>
      <c r="M72">
        <f t="shared" si="6"/>
        <v>0</v>
      </c>
      <c r="N72">
        <f t="shared" si="7"/>
        <v>1.72228E-2</v>
      </c>
    </row>
    <row r="73" spans="1:14" x14ac:dyDescent="0.25">
      <c r="A73" t="s">
        <v>9</v>
      </c>
      <c r="B73" t="s">
        <v>14</v>
      </c>
      <c r="C73" t="s">
        <v>14</v>
      </c>
      <c r="D73" t="s">
        <v>247</v>
      </c>
      <c r="E73" t="s">
        <v>248</v>
      </c>
      <c r="F73" t="s">
        <v>248</v>
      </c>
      <c r="G73">
        <v>47.1</v>
      </c>
      <c r="H73">
        <v>4.1500000000000004</v>
      </c>
      <c r="I73">
        <v>1.7399700000000001E-2</v>
      </c>
      <c r="J73" t="str">
        <f t="shared" si="5"/>
        <v>'BUZZRD_R'_'BKH2'</v>
      </c>
      <c r="K73" t="s">
        <v>249</v>
      </c>
      <c r="L73">
        <f t="shared" si="4"/>
        <v>1</v>
      </c>
      <c r="M73">
        <f t="shared" si="6"/>
        <v>0</v>
      </c>
      <c r="N73">
        <f t="shared" si="7"/>
        <v>1.7399700000000001E-2</v>
      </c>
    </row>
    <row r="74" spans="1:14" x14ac:dyDescent="0.25">
      <c r="A74" t="s">
        <v>9</v>
      </c>
      <c r="B74" t="s">
        <v>14</v>
      </c>
      <c r="C74" t="s">
        <v>14</v>
      </c>
      <c r="D74" t="s">
        <v>247</v>
      </c>
      <c r="E74" t="s">
        <v>250</v>
      </c>
      <c r="F74" t="s">
        <v>250</v>
      </c>
      <c r="G74">
        <v>47.1</v>
      </c>
      <c r="H74">
        <v>4.1500000000000004</v>
      </c>
      <c r="I74">
        <v>1.72316E-2</v>
      </c>
      <c r="J74" t="str">
        <f t="shared" si="5"/>
        <v>'BUZZRD_R'_'BKH3'</v>
      </c>
      <c r="K74" t="s">
        <v>251</v>
      </c>
      <c r="L74">
        <f t="shared" si="4"/>
        <v>1</v>
      </c>
      <c r="M74">
        <f t="shared" si="6"/>
        <v>0</v>
      </c>
      <c r="N74">
        <f t="shared" si="7"/>
        <v>1.72316E-2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31</v>
      </c>
      <c r="F75" t="s">
        <v>31</v>
      </c>
      <c r="G75">
        <v>105.75</v>
      </c>
      <c r="H75">
        <v>46.24</v>
      </c>
      <c r="I75">
        <v>9.4251600000000005E-2</v>
      </c>
      <c r="J75" t="str">
        <f t="shared" si="5"/>
        <v>'CAMPOBEL'_'BK-2'</v>
      </c>
      <c r="K75" t="s">
        <v>651</v>
      </c>
      <c r="L75">
        <f t="shared" si="4"/>
        <v>0</v>
      </c>
      <c r="M75">
        <f t="shared" si="6"/>
        <v>9.4251600000000005E-2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303</v>
      </c>
      <c r="E76" t="s">
        <v>66</v>
      </c>
      <c r="F76" t="s">
        <v>66</v>
      </c>
      <c r="G76">
        <v>105.75</v>
      </c>
      <c r="H76">
        <v>46.24</v>
      </c>
      <c r="I76">
        <v>0.13012299999999999</v>
      </c>
      <c r="J76" t="str">
        <f t="shared" si="5"/>
        <v>'CAMPOBEL'_'BK-3'</v>
      </c>
      <c r="K76" t="s">
        <v>649</v>
      </c>
      <c r="L76">
        <f t="shared" si="4"/>
        <v>0</v>
      </c>
      <c r="M76">
        <f t="shared" si="6"/>
        <v>0.13012299999999999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303</v>
      </c>
      <c r="E77" t="s">
        <v>47</v>
      </c>
      <c r="F77" t="s">
        <v>47</v>
      </c>
      <c r="G77">
        <v>105.75</v>
      </c>
      <c r="H77">
        <v>46.24</v>
      </c>
      <c r="I77">
        <v>0.127029</v>
      </c>
      <c r="J77" t="str">
        <f t="shared" si="5"/>
        <v>'CAMPOBEL'_'BK-4'</v>
      </c>
      <c r="K77" t="s">
        <v>650</v>
      </c>
      <c r="L77">
        <f t="shared" si="4"/>
        <v>0</v>
      </c>
      <c r="M77">
        <f t="shared" si="6"/>
        <v>0.127029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303</v>
      </c>
      <c r="E78" t="s">
        <v>53</v>
      </c>
      <c r="F78" t="s">
        <v>53</v>
      </c>
      <c r="G78">
        <v>45.5</v>
      </c>
      <c r="H78">
        <v>13.1</v>
      </c>
      <c r="I78">
        <v>2.17066E-2</v>
      </c>
      <c r="J78" t="str">
        <f t="shared" si="5"/>
        <v>'CAMPOBEL'_'BK-6'</v>
      </c>
      <c r="K78" t="s">
        <v>304</v>
      </c>
      <c r="L78">
        <f t="shared" si="4"/>
        <v>0</v>
      </c>
      <c r="M78">
        <f t="shared" si="6"/>
        <v>2.17066E-2</v>
      </c>
      <c r="N78">
        <f t="shared" si="7"/>
        <v>0</v>
      </c>
    </row>
    <row r="79" spans="1:14" x14ac:dyDescent="0.25">
      <c r="A79" t="s">
        <v>9</v>
      </c>
      <c r="B79" t="s">
        <v>14</v>
      </c>
      <c r="C79" t="s">
        <v>14</v>
      </c>
      <c r="D79" t="s">
        <v>438</v>
      </c>
      <c r="E79" t="s">
        <v>25</v>
      </c>
      <c r="F79" t="s">
        <v>25</v>
      </c>
      <c r="G79">
        <v>96.8</v>
      </c>
      <c r="H79">
        <v>44.05</v>
      </c>
      <c r="I79">
        <v>3.4976500000000001E-2</v>
      </c>
      <c r="J79" t="str">
        <f t="shared" si="5"/>
        <v>'CANE_CRK'_'BK-1'</v>
      </c>
      <c r="K79" t="s">
        <v>440</v>
      </c>
      <c r="L79">
        <f t="shared" si="4"/>
        <v>0</v>
      </c>
      <c r="M79">
        <f t="shared" si="6"/>
        <v>3.4976500000000001E-2</v>
      </c>
      <c r="N79">
        <f t="shared" si="7"/>
        <v>0</v>
      </c>
    </row>
    <row r="80" spans="1:14" x14ac:dyDescent="0.25">
      <c r="A80" t="s">
        <v>9</v>
      </c>
      <c r="B80" t="s">
        <v>14</v>
      </c>
      <c r="C80" t="s">
        <v>14</v>
      </c>
      <c r="D80" t="s">
        <v>438</v>
      </c>
      <c r="E80" t="s">
        <v>31</v>
      </c>
      <c r="F80" t="s">
        <v>31</v>
      </c>
      <c r="G80">
        <v>96.8</v>
      </c>
      <c r="H80">
        <v>44.05</v>
      </c>
      <c r="I80">
        <v>3.60749E-2</v>
      </c>
      <c r="J80" t="str">
        <f t="shared" si="5"/>
        <v>'CANE_CRK'_'BK-2'</v>
      </c>
      <c r="K80" t="s">
        <v>439</v>
      </c>
      <c r="L80">
        <f t="shared" si="4"/>
        <v>0</v>
      </c>
      <c r="M80">
        <f t="shared" si="6"/>
        <v>3.60749E-2</v>
      </c>
      <c r="N80">
        <f t="shared" si="7"/>
        <v>0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267</v>
      </c>
      <c r="F81" t="s">
        <v>267</v>
      </c>
      <c r="G81">
        <v>230</v>
      </c>
      <c r="H81">
        <v>20.9</v>
      </c>
      <c r="I81">
        <v>1.3861699999999999</v>
      </c>
      <c r="J81" t="str">
        <f t="shared" si="5"/>
        <v>'CATAWBA'_'BK1A'</v>
      </c>
      <c r="K81" t="s">
        <v>398</v>
      </c>
      <c r="L81">
        <f t="shared" si="4"/>
        <v>1</v>
      </c>
      <c r="M81">
        <f t="shared" si="6"/>
        <v>0</v>
      </c>
      <c r="N81">
        <f t="shared" si="7"/>
        <v>1.3861699999999999</v>
      </c>
    </row>
    <row r="82" spans="1:14" x14ac:dyDescent="0.25">
      <c r="A82" t="s">
        <v>9</v>
      </c>
      <c r="B82" t="s">
        <v>14</v>
      </c>
      <c r="C82" t="s">
        <v>14</v>
      </c>
      <c r="D82" t="s">
        <v>395</v>
      </c>
      <c r="E82" t="s">
        <v>269</v>
      </c>
      <c r="F82" t="s">
        <v>269</v>
      </c>
      <c r="G82">
        <v>230</v>
      </c>
      <c r="H82">
        <v>20.9</v>
      </c>
      <c r="I82">
        <v>1.43079</v>
      </c>
      <c r="J82" t="str">
        <f t="shared" si="5"/>
        <v>'CATAWBA'_'BK1B'</v>
      </c>
      <c r="K82" t="s">
        <v>396</v>
      </c>
      <c r="L82">
        <f t="shared" si="4"/>
        <v>1</v>
      </c>
      <c r="M82">
        <f t="shared" si="6"/>
        <v>0</v>
      </c>
      <c r="N82">
        <f t="shared" si="7"/>
        <v>1.43079</v>
      </c>
    </row>
    <row r="83" spans="1:14" x14ac:dyDescent="0.25">
      <c r="A83" t="s">
        <v>9</v>
      </c>
      <c r="B83" t="s">
        <v>14</v>
      </c>
      <c r="C83" t="s">
        <v>14</v>
      </c>
      <c r="D83" t="s">
        <v>395</v>
      </c>
      <c r="E83" t="s">
        <v>318</v>
      </c>
      <c r="F83" t="s">
        <v>318</v>
      </c>
      <c r="G83">
        <v>230</v>
      </c>
      <c r="H83">
        <v>20.9</v>
      </c>
      <c r="I83">
        <v>1.3537600000000001</v>
      </c>
      <c r="J83" t="str">
        <f t="shared" si="5"/>
        <v>'CATAWBA'_'BK2A'</v>
      </c>
      <c r="K83" t="s">
        <v>397</v>
      </c>
      <c r="L83">
        <f t="shared" si="4"/>
        <v>1</v>
      </c>
      <c r="M83">
        <f t="shared" si="6"/>
        <v>0</v>
      </c>
      <c r="N83">
        <f t="shared" si="7"/>
        <v>1.3537600000000001</v>
      </c>
    </row>
    <row r="84" spans="1:14" x14ac:dyDescent="0.25">
      <c r="A84" t="s">
        <v>9</v>
      </c>
      <c r="B84" t="s">
        <v>14</v>
      </c>
      <c r="C84" t="s">
        <v>14</v>
      </c>
      <c r="D84" t="s">
        <v>395</v>
      </c>
      <c r="E84" t="s">
        <v>315</v>
      </c>
      <c r="F84" t="s">
        <v>315</v>
      </c>
      <c r="G84">
        <v>230</v>
      </c>
      <c r="H84">
        <v>20.9</v>
      </c>
      <c r="I84">
        <v>1.3443000000000001</v>
      </c>
      <c r="J84" t="str">
        <f t="shared" si="5"/>
        <v>'CATAWBA'_'BK2B'</v>
      </c>
      <c r="K84" t="s">
        <v>399</v>
      </c>
      <c r="L84">
        <f t="shared" si="4"/>
        <v>1</v>
      </c>
      <c r="M84">
        <f t="shared" si="6"/>
        <v>0</v>
      </c>
      <c r="N84">
        <f t="shared" si="7"/>
        <v>1.3443000000000001</v>
      </c>
    </row>
    <row r="85" spans="1:14" x14ac:dyDescent="0.25">
      <c r="A85" t="s">
        <v>9</v>
      </c>
      <c r="B85" t="s">
        <v>14</v>
      </c>
      <c r="C85" t="s">
        <v>14</v>
      </c>
      <c r="D85" t="s">
        <v>279</v>
      </c>
      <c r="E85" t="s">
        <v>25</v>
      </c>
      <c r="F85" t="s">
        <v>25</v>
      </c>
      <c r="G85">
        <v>101.2</v>
      </c>
      <c r="H85">
        <v>6.6</v>
      </c>
      <c r="I85">
        <v>5.7561899999999999E-2</v>
      </c>
      <c r="J85" t="str">
        <f t="shared" si="5"/>
        <v>'CEDAR_CK'_'BK-1'</v>
      </c>
      <c r="K85" t="s">
        <v>281</v>
      </c>
      <c r="L85">
        <f t="shared" si="4"/>
        <v>1</v>
      </c>
      <c r="M85">
        <f t="shared" si="6"/>
        <v>0</v>
      </c>
      <c r="N85">
        <f t="shared" si="7"/>
        <v>5.7561899999999999E-2</v>
      </c>
    </row>
    <row r="86" spans="1:14" x14ac:dyDescent="0.25">
      <c r="A86" t="s">
        <v>9</v>
      </c>
      <c r="B86" t="s">
        <v>14</v>
      </c>
      <c r="C86" t="s">
        <v>14</v>
      </c>
      <c r="D86" t="s">
        <v>279</v>
      </c>
      <c r="E86" t="s">
        <v>31</v>
      </c>
      <c r="F86" t="s">
        <v>31</v>
      </c>
      <c r="G86">
        <v>101.2</v>
      </c>
      <c r="H86">
        <v>6.6</v>
      </c>
      <c r="I86">
        <v>1.28895E-2</v>
      </c>
      <c r="J86" t="str">
        <f t="shared" si="5"/>
        <v>'CEDAR_CK'_'BK-2'</v>
      </c>
      <c r="K86" t="s">
        <v>280</v>
      </c>
      <c r="L86">
        <f t="shared" si="4"/>
        <v>1</v>
      </c>
      <c r="M86">
        <f t="shared" si="6"/>
        <v>0</v>
      </c>
      <c r="N86">
        <f t="shared" si="7"/>
        <v>1.28895E-2</v>
      </c>
    </row>
    <row r="87" spans="1:14" x14ac:dyDescent="0.25">
      <c r="A87" t="s">
        <v>9</v>
      </c>
      <c r="B87" t="s">
        <v>14</v>
      </c>
      <c r="C87" t="s">
        <v>14</v>
      </c>
      <c r="D87" t="s">
        <v>279</v>
      </c>
      <c r="E87" t="s">
        <v>66</v>
      </c>
      <c r="F87" t="s">
        <v>66</v>
      </c>
      <c r="G87">
        <v>101.2</v>
      </c>
      <c r="H87">
        <v>6.6</v>
      </c>
      <c r="I87">
        <v>1.18966E-2</v>
      </c>
      <c r="J87" t="str">
        <f t="shared" si="5"/>
        <v>'CEDAR_CK'_'BK-3'</v>
      </c>
      <c r="K87" t="s">
        <v>282</v>
      </c>
      <c r="L87">
        <f t="shared" si="4"/>
        <v>1</v>
      </c>
      <c r="M87">
        <f t="shared" si="6"/>
        <v>0</v>
      </c>
      <c r="N87">
        <f t="shared" si="7"/>
        <v>1.18966E-2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98</v>
      </c>
      <c r="F88" t="s">
        <v>210</v>
      </c>
      <c r="G88">
        <v>230</v>
      </c>
      <c r="H88">
        <v>1</v>
      </c>
      <c r="I88">
        <v>0.194351</v>
      </c>
      <c r="J88" t="str">
        <f t="shared" si="5"/>
        <v>'CENTRAL'_'AT-1'</v>
      </c>
      <c r="K88" t="s">
        <v>186</v>
      </c>
      <c r="L88">
        <f t="shared" si="4"/>
        <v>0</v>
      </c>
      <c r="M88">
        <f t="shared" si="6"/>
        <v>0.194351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98</v>
      </c>
      <c r="F89" t="s">
        <v>205</v>
      </c>
      <c r="G89">
        <v>104.6</v>
      </c>
      <c r="H89">
        <v>1</v>
      </c>
      <c r="I89">
        <v>0.187607</v>
      </c>
      <c r="J89" t="str">
        <f t="shared" si="5"/>
        <v>'CENTRAL'_'AT-1'</v>
      </c>
      <c r="K89" t="s">
        <v>186</v>
      </c>
      <c r="L89">
        <f t="shared" si="4"/>
        <v>0</v>
      </c>
      <c r="M89">
        <f t="shared" si="6"/>
        <v>0.187607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98</v>
      </c>
      <c r="F90" t="s">
        <v>99</v>
      </c>
      <c r="G90">
        <v>46</v>
      </c>
      <c r="H90">
        <v>1</v>
      </c>
      <c r="I90">
        <v>0</v>
      </c>
      <c r="J90" t="str">
        <f t="shared" si="5"/>
        <v>'CENTRAL'_'AT-1'</v>
      </c>
      <c r="K90" t="s">
        <v>186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103</v>
      </c>
      <c r="F91" t="s">
        <v>209</v>
      </c>
      <c r="G91">
        <v>230</v>
      </c>
      <c r="H91">
        <v>1</v>
      </c>
      <c r="I91">
        <v>0.19725000000000001</v>
      </c>
      <c r="J91" t="str">
        <f t="shared" si="5"/>
        <v>'CENTRAL'_'AT-2'</v>
      </c>
      <c r="K91" t="s">
        <v>187</v>
      </c>
      <c r="L91">
        <f t="shared" si="4"/>
        <v>0</v>
      </c>
      <c r="M91">
        <f t="shared" si="6"/>
        <v>0.19725000000000001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103</v>
      </c>
      <c r="F92" t="s">
        <v>202</v>
      </c>
      <c r="G92">
        <v>104.6</v>
      </c>
      <c r="H92">
        <v>1</v>
      </c>
      <c r="I92">
        <v>0.182312</v>
      </c>
      <c r="J92" t="str">
        <f t="shared" si="5"/>
        <v>'CENTRAL'_'AT-2'</v>
      </c>
      <c r="K92" t="s">
        <v>187</v>
      </c>
      <c r="L92">
        <f t="shared" si="4"/>
        <v>0</v>
      </c>
      <c r="M92">
        <f t="shared" si="6"/>
        <v>0.182312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103</v>
      </c>
      <c r="F93" t="s">
        <v>104</v>
      </c>
      <c r="G93">
        <v>46</v>
      </c>
      <c r="H93">
        <v>1</v>
      </c>
      <c r="I93">
        <v>0</v>
      </c>
      <c r="J93" t="str">
        <f t="shared" si="5"/>
        <v>'CENTRAL'_'AT-2'</v>
      </c>
      <c r="K93" t="s">
        <v>187</v>
      </c>
      <c r="L93">
        <f t="shared" si="4"/>
        <v>0</v>
      </c>
      <c r="M93">
        <f t="shared" si="6"/>
        <v>0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87</v>
      </c>
      <c r="F94" t="s">
        <v>211</v>
      </c>
      <c r="G94">
        <v>230</v>
      </c>
      <c r="H94">
        <v>1</v>
      </c>
      <c r="I94">
        <v>0.307724</v>
      </c>
      <c r="J94" t="str">
        <f t="shared" si="5"/>
        <v>'CENTRAL'_'AT-3'</v>
      </c>
      <c r="K94" t="s">
        <v>177</v>
      </c>
      <c r="L94">
        <f t="shared" si="4"/>
        <v>0</v>
      </c>
      <c r="M94">
        <f t="shared" si="6"/>
        <v>0.307724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87</v>
      </c>
      <c r="F95" t="s">
        <v>204</v>
      </c>
      <c r="G95">
        <v>104.6</v>
      </c>
      <c r="H95">
        <v>1</v>
      </c>
      <c r="I95">
        <v>0.15853900000000001</v>
      </c>
      <c r="J95" t="str">
        <f t="shared" si="5"/>
        <v>'CENTRAL'_'AT-3'</v>
      </c>
      <c r="K95" t="s">
        <v>177</v>
      </c>
      <c r="L95">
        <f t="shared" si="4"/>
        <v>0</v>
      </c>
      <c r="M95">
        <f t="shared" si="6"/>
        <v>0.15853900000000001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87</v>
      </c>
      <c r="F96" t="s">
        <v>88</v>
      </c>
      <c r="G96">
        <v>46</v>
      </c>
      <c r="H96">
        <v>1</v>
      </c>
      <c r="I96">
        <v>4.14886E-2</v>
      </c>
      <c r="J96" t="str">
        <f t="shared" si="5"/>
        <v>'CENTRAL'_'AT-3'</v>
      </c>
      <c r="K96" t="s">
        <v>177</v>
      </c>
      <c r="L96">
        <f t="shared" si="4"/>
        <v>0</v>
      </c>
      <c r="M96">
        <f t="shared" si="6"/>
        <v>4.14886E-2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176</v>
      </c>
      <c r="E97" t="s">
        <v>77</v>
      </c>
      <c r="F97" t="s">
        <v>212</v>
      </c>
      <c r="G97">
        <v>230</v>
      </c>
      <c r="H97">
        <v>1</v>
      </c>
      <c r="I97">
        <v>0.29797400000000002</v>
      </c>
      <c r="J97" t="str">
        <f t="shared" si="5"/>
        <v>'CENTRAL'_'AT-4'</v>
      </c>
      <c r="K97" t="s">
        <v>180</v>
      </c>
      <c r="L97">
        <f t="shared" si="4"/>
        <v>0</v>
      </c>
      <c r="M97">
        <f t="shared" si="6"/>
        <v>0.29797400000000002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176</v>
      </c>
      <c r="E98" t="s">
        <v>77</v>
      </c>
      <c r="F98" t="s">
        <v>203</v>
      </c>
      <c r="G98">
        <v>104.6</v>
      </c>
      <c r="H98">
        <v>1</v>
      </c>
      <c r="I98">
        <v>0.195801</v>
      </c>
      <c r="J98" t="str">
        <f t="shared" si="5"/>
        <v>'CENTRAL'_'AT-4'</v>
      </c>
      <c r="K98" t="s">
        <v>180</v>
      </c>
      <c r="L98">
        <f t="shared" si="4"/>
        <v>0</v>
      </c>
      <c r="M98">
        <f t="shared" si="6"/>
        <v>0.195801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176</v>
      </c>
      <c r="E99" t="s">
        <v>77</v>
      </c>
      <c r="F99" t="s">
        <v>78</v>
      </c>
      <c r="G99">
        <v>46</v>
      </c>
      <c r="H99">
        <v>1</v>
      </c>
      <c r="I99">
        <v>6.5269500000000001E-3</v>
      </c>
      <c r="J99" t="str">
        <f t="shared" si="5"/>
        <v>'CENTRAL'_'AT-4'</v>
      </c>
      <c r="K99" t="s">
        <v>180</v>
      </c>
      <c r="L99">
        <f t="shared" si="4"/>
        <v>0</v>
      </c>
      <c r="M99">
        <f t="shared" si="6"/>
        <v>6.5269500000000001E-3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652</v>
      </c>
      <c r="E100" t="s">
        <v>31</v>
      </c>
      <c r="F100" t="s">
        <v>31</v>
      </c>
      <c r="G100">
        <v>105.75</v>
      </c>
      <c r="H100">
        <v>46.24</v>
      </c>
      <c r="I100">
        <v>0.113987</v>
      </c>
      <c r="J100" t="str">
        <f t="shared" si="5"/>
        <v>'CHERRYVL'_'BK-2'</v>
      </c>
      <c r="K100" t="s">
        <v>653</v>
      </c>
      <c r="L100">
        <f t="shared" si="4"/>
        <v>0</v>
      </c>
      <c r="M100">
        <f t="shared" si="6"/>
        <v>0.113987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652</v>
      </c>
      <c r="E101" t="s">
        <v>66</v>
      </c>
      <c r="F101" t="s">
        <v>66</v>
      </c>
      <c r="G101">
        <v>105.75</v>
      </c>
      <c r="H101">
        <v>46.24</v>
      </c>
      <c r="I101">
        <v>0.105894</v>
      </c>
      <c r="J101" t="str">
        <f t="shared" si="5"/>
        <v>'CHERRYVL'_'BK-3'</v>
      </c>
      <c r="K101" t="s">
        <v>655</v>
      </c>
      <c r="L101">
        <f t="shared" si="4"/>
        <v>0</v>
      </c>
      <c r="M101">
        <f t="shared" si="6"/>
        <v>0.105894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652</v>
      </c>
      <c r="E102" t="s">
        <v>47</v>
      </c>
      <c r="F102" t="s">
        <v>47</v>
      </c>
      <c r="G102">
        <v>105.75</v>
      </c>
      <c r="H102">
        <v>46.24</v>
      </c>
      <c r="I102">
        <v>0.10610799999999999</v>
      </c>
      <c r="J102" t="str">
        <f t="shared" si="5"/>
        <v>'CHERRYVL'_'BK-4'</v>
      </c>
      <c r="K102" t="s">
        <v>654</v>
      </c>
      <c r="L102">
        <f t="shared" si="4"/>
        <v>0</v>
      </c>
      <c r="M102">
        <f t="shared" si="6"/>
        <v>0.10610799999999999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633</v>
      </c>
      <c r="E103" t="s">
        <v>31</v>
      </c>
      <c r="F103" t="s">
        <v>31</v>
      </c>
      <c r="G103">
        <v>105.6</v>
      </c>
      <c r="H103">
        <v>46.24</v>
      </c>
      <c r="I103">
        <v>4.88496E-2</v>
      </c>
      <c r="J103" t="str">
        <f t="shared" si="5"/>
        <v>'CHESNEE'_'BK-2'</v>
      </c>
      <c r="K103" t="s">
        <v>634</v>
      </c>
      <c r="L103">
        <f t="shared" si="4"/>
        <v>0</v>
      </c>
      <c r="M103">
        <f t="shared" si="6"/>
        <v>4.88496E-2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633</v>
      </c>
      <c r="E104" t="s">
        <v>66</v>
      </c>
      <c r="F104" t="s">
        <v>66</v>
      </c>
      <c r="G104">
        <v>105.6</v>
      </c>
      <c r="H104">
        <v>46.24</v>
      </c>
      <c r="I104">
        <v>4.7856299999999997E-2</v>
      </c>
      <c r="J104" t="str">
        <f t="shared" si="5"/>
        <v>'CHESNEE'_'BK-3'</v>
      </c>
      <c r="K104" t="s">
        <v>635</v>
      </c>
      <c r="L104">
        <f t="shared" si="4"/>
        <v>0</v>
      </c>
      <c r="M104">
        <f t="shared" si="6"/>
        <v>4.7856299999999997E-2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478</v>
      </c>
      <c r="E105" t="s">
        <v>31</v>
      </c>
      <c r="F105" t="s">
        <v>31</v>
      </c>
      <c r="G105">
        <v>101.2</v>
      </c>
      <c r="H105">
        <v>46.24</v>
      </c>
      <c r="I105">
        <v>5.7489400000000003E-2</v>
      </c>
      <c r="J105" t="str">
        <f t="shared" si="5"/>
        <v>'CHINA_GR'_'BK-2'</v>
      </c>
      <c r="K105" t="s">
        <v>565</v>
      </c>
      <c r="L105">
        <f t="shared" si="4"/>
        <v>0</v>
      </c>
      <c r="M105">
        <f t="shared" si="6"/>
        <v>5.7489400000000003E-2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478</v>
      </c>
      <c r="E106" t="s">
        <v>66</v>
      </c>
      <c r="F106" t="s">
        <v>66</v>
      </c>
      <c r="G106">
        <v>101.2</v>
      </c>
      <c r="H106">
        <v>46.2</v>
      </c>
      <c r="I106">
        <v>6.0625100000000001E-2</v>
      </c>
      <c r="J106" t="str">
        <f t="shared" si="5"/>
        <v>'CHINA_GR'_'BK-3'</v>
      </c>
      <c r="K106" t="s">
        <v>479</v>
      </c>
      <c r="L106">
        <f t="shared" si="4"/>
        <v>0</v>
      </c>
      <c r="M106">
        <f t="shared" si="6"/>
        <v>6.0625100000000001E-2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478</v>
      </c>
      <c r="E107" t="s">
        <v>47</v>
      </c>
      <c r="F107" t="s">
        <v>47</v>
      </c>
      <c r="G107">
        <v>101.2</v>
      </c>
      <c r="H107">
        <v>46.24</v>
      </c>
      <c r="I107">
        <v>5.1668199999999997E-2</v>
      </c>
      <c r="J107" t="str">
        <f t="shared" si="5"/>
        <v>'CHINA_GR'_'BK-4'</v>
      </c>
      <c r="K107" t="s">
        <v>569</v>
      </c>
      <c r="L107">
        <f t="shared" si="4"/>
        <v>0</v>
      </c>
      <c r="M107">
        <f t="shared" si="6"/>
        <v>5.1668199999999997E-2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703</v>
      </c>
      <c r="E108" t="s">
        <v>25</v>
      </c>
      <c r="F108" t="s">
        <v>25</v>
      </c>
      <c r="G108">
        <v>43.8</v>
      </c>
      <c r="H108">
        <v>92</v>
      </c>
      <c r="I108">
        <v>0</v>
      </c>
      <c r="J108" t="str">
        <f t="shared" si="5"/>
        <v>'CLARK_HL'_'BK-1'</v>
      </c>
      <c r="K108" t="s">
        <v>704</v>
      </c>
      <c r="L108">
        <f t="shared" si="4"/>
        <v>0</v>
      </c>
      <c r="M108">
        <f t="shared" si="6"/>
        <v>0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703</v>
      </c>
      <c r="E109" t="s">
        <v>31</v>
      </c>
      <c r="F109" t="s">
        <v>31</v>
      </c>
      <c r="G109">
        <v>43.8</v>
      </c>
      <c r="H109">
        <v>92</v>
      </c>
      <c r="I109">
        <v>0.156746</v>
      </c>
      <c r="J109" t="str">
        <f t="shared" si="5"/>
        <v>'CLARK_HL'_'BK-2'</v>
      </c>
      <c r="K109" t="s">
        <v>705</v>
      </c>
      <c r="L109">
        <f t="shared" si="4"/>
        <v>0</v>
      </c>
      <c r="M109">
        <f t="shared" si="6"/>
        <v>0.156746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703</v>
      </c>
      <c r="E110" t="s">
        <v>47</v>
      </c>
      <c r="F110" t="s">
        <v>47</v>
      </c>
      <c r="G110">
        <v>118</v>
      </c>
      <c r="H110">
        <v>100</v>
      </c>
      <c r="I110">
        <v>3.8436900000000003E-2</v>
      </c>
      <c r="J110" t="str">
        <f t="shared" si="5"/>
        <v>'CLARK_HL'_'BK-4'</v>
      </c>
      <c r="K110" t="s">
        <v>736</v>
      </c>
      <c r="L110">
        <f t="shared" si="4"/>
        <v>0</v>
      </c>
      <c r="M110">
        <f t="shared" si="6"/>
        <v>3.8436900000000003E-2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98</v>
      </c>
      <c r="F111" t="s">
        <v>210</v>
      </c>
      <c r="G111">
        <v>230</v>
      </c>
      <c r="H111">
        <v>1</v>
      </c>
      <c r="I111">
        <v>0.29231299999999999</v>
      </c>
      <c r="J111" t="str">
        <f t="shared" si="5"/>
        <v>'CLIFSIDE'_'AT-1'</v>
      </c>
      <c r="K111" t="s">
        <v>193</v>
      </c>
      <c r="L111">
        <f t="shared" si="4"/>
        <v>0</v>
      </c>
      <c r="M111">
        <f t="shared" si="6"/>
        <v>0.29231299999999999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98</v>
      </c>
      <c r="F112" t="s">
        <v>205</v>
      </c>
      <c r="G112">
        <v>104.6</v>
      </c>
      <c r="H112">
        <v>1</v>
      </c>
      <c r="I112">
        <v>4.8507700000000001E-2</v>
      </c>
      <c r="J112" t="str">
        <f t="shared" si="5"/>
        <v>'CLIFSIDE'_'AT-1'</v>
      </c>
      <c r="K112" t="s">
        <v>193</v>
      </c>
      <c r="L112">
        <f t="shared" si="4"/>
        <v>0</v>
      </c>
      <c r="M112">
        <f t="shared" si="6"/>
        <v>4.8507700000000001E-2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98</v>
      </c>
      <c r="F113" t="s">
        <v>99</v>
      </c>
      <c r="G113">
        <v>48</v>
      </c>
      <c r="H113">
        <v>1</v>
      </c>
      <c r="I113">
        <v>2.6306199999999998E-2</v>
      </c>
      <c r="J113" t="str">
        <f t="shared" si="5"/>
        <v>'CLIFSIDE'_'AT-1'</v>
      </c>
      <c r="K113" t="s">
        <v>193</v>
      </c>
      <c r="L113">
        <f t="shared" si="4"/>
        <v>0</v>
      </c>
      <c r="M113">
        <f t="shared" si="6"/>
        <v>2.6306199999999998E-2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103</v>
      </c>
      <c r="F114" t="s">
        <v>209</v>
      </c>
      <c r="G114">
        <v>230</v>
      </c>
      <c r="H114">
        <v>1</v>
      </c>
      <c r="I114">
        <v>0.26666299999999998</v>
      </c>
      <c r="J114" t="str">
        <f t="shared" si="5"/>
        <v>'CLIFSIDE'_'AT-2'</v>
      </c>
      <c r="K114" t="s">
        <v>197</v>
      </c>
      <c r="L114">
        <f t="shared" si="4"/>
        <v>0</v>
      </c>
      <c r="M114">
        <f t="shared" si="6"/>
        <v>0.26666299999999998</v>
      </c>
      <c r="N114">
        <f t="shared" si="7"/>
        <v>0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103</v>
      </c>
      <c r="F115" t="s">
        <v>202</v>
      </c>
      <c r="G115">
        <v>104.6</v>
      </c>
      <c r="H115">
        <v>1</v>
      </c>
      <c r="I115">
        <v>8.3740200000000001E-2</v>
      </c>
      <c r="J115" t="str">
        <f t="shared" si="5"/>
        <v>'CLIFSIDE'_'AT-2'</v>
      </c>
      <c r="K115" t="s">
        <v>197</v>
      </c>
      <c r="L115">
        <f t="shared" si="4"/>
        <v>0</v>
      </c>
      <c r="M115">
        <f t="shared" si="6"/>
        <v>8.3740200000000001E-2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192</v>
      </c>
      <c r="E116" t="s">
        <v>103</v>
      </c>
      <c r="F116" t="s">
        <v>104</v>
      </c>
      <c r="G116">
        <v>48</v>
      </c>
      <c r="H116">
        <v>1</v>
      </c>
      <c r="I116">
        <v>0</v>
      </c>
      <c r="J116" t="str">
        <f t="shared" si="5"/>
        <v>'CLIFSIDE'_'AT-2'</v>
      </c>
      <c r="K116" t="s">
        <v>197</v>
      </c>
      <c r="L116">
        <f t="shared" si="4"/>
        <v>0</v>
      </c>
      <c r="M116">
        <f t="shared" si="6"/>
        <v>0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192</v>
      </c>
      <c r="E117" t="s">
        <v>400</v>
      </c>
      <c r="F117" t="s">
        <v>400</v>
      </c>
      <c r="G117">
        <v>230</v>
      </c>
      <c r="H117">
        <v>22.8</v>
      </c>
      <c r="I117">
        <v>1.5957600000000001</v>
      </c>
      <c r="J117" t="str">
        <f t="shared" si="5"/>
        <v>'CLIFSIDE'_'BK5U'</v>
      </c>
      <c r="K117" t="s">
        <v>401</v>
      </c>
      <c r="L117">
        <f t="shared" si="4"/>
        <v>1</v>
      </c>
      <c r="M117">
        <f t="shared" si="6"/>
        <v>0</v>
      </c>
      <c r="N117">
        <f t="shared" si="7"/>
        <v>1.5957600000000001</v>
      </c>
    </row>
    <row r="118" spans="1:14" x14ac:dyDescent="0.25">
      <c r="A118" t="s">
        <v>9</v>
      </c>
      <c r="B118" t="s">
        <v>14</v>
      </c>
      <c r="C118" t="s">
        <v>14</v>
      </c>
      <c r="D118" t="s">
        <v>192</v>
      </c>
      <c r="E118" t="s">
        <v>404</v>
      </c>
      <c r="F118" t="s">
        <v>404</v>
      </c>
      <c r="G118">
        <v>543.25</v>
      </c>
      <c r="H118">
        <v>24.5</v>
      </c>
      <c r="I118">
        <v>1.7327900000000001</v>
      </c>
      <c r="J118" t="str">
        <f t="shared" si="5"/>
        <v>'CLIFSIDE'_'BK6U'</v>
      </c>
      <c r="K118" t="s">
        <v>405</v>
      </c>
      <c r="L118">
        <f t="shared" si="4"/>
        <v>2</v>
      </c>
      <c r="M118">
        <f t="shared" si="6"/>
        <v>0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426</v>
      </c>
      <c r="E119" t="s">
        <v>25</v>
      </c>
      <c r="F119" t="s">
        <v>25</v>
      </c>
      <c r="G119">
        <v>92.4</v>
      </c>
      <c r="H119">
        <v>44.05</v>
      </c>
      <c r="I119">
        <v>8.0258399999999994E-2</v>
      </c>
      <c r="J119" t="str">
        <f t="shared" si="5"/>
        <v>'CLINTON'_'BK-1'</v>
      </c>
      <c r="K119" t="s">
        <v>427</v>
      </c>
      <c r="L119">
        <f t="shared" si="4"/>
        <v>0</v>
      </c>
      <c r="M119">
        <f t="shared" si="6"/>
        <v>8.0258399999999994E-2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596</v>
      </c>
      <c r="E120" t="s">
        <v>25</v>
      </c>
      <c r="F120" t="s">
        <v>25</v>
      </c>
      <c r="G120">
        <v>103.5</v>
      </c>
      <c r="H120">
        <v>46.24</v>
      </c>
      <c r="I120">
        <v>0.12442400000000001</v>
      </c>
      <c r="J120" t="str">
        <f t="shared" si="5"/>
        <v>'CLOVER'_'BK-1'</v>
      </c>
      <c r="K120" t="s">
        <v>598</v>
      </c>
      <c r="L120">
        <f t="shared" si="4"/>
        <v>0</v>
      </c>
      <c r="M120">
        <f t="shared" si="6"/>
        <v>0.12442400000000001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596</v>
      </c>
      <c r="E121" t="s">
        <v>31</v>
      </c>
      <c r="F121" t="s">
        <v>31</v>
      </c>
      <c r="G121">
        <v>103.5</v>
      </c>
      <c r="H121">
        <v>46.24</v>
      </c>
      <c r="I121">
        <v>0.12570600000000001</v>
      </c>
      <c r="J121" t="str">
        <f t="shared" si="5"/>
        <v>'CLOVER'_'BK-2'</v>
      </c>
      <c r="K121" t="s">
        <v>597</v>
      </c>
      <c r="L121">
        <f t="shared" si="4"/>
        <v>0</v>
      </c>
      <c r="M121">
        <f t="shared" si="6"/>
        <v>0.12570600000000001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50</v>
      </c>
      <c r="F122" t="s">
        <v>50</v>
      </c>
      <c r="G122">
        <v>105.75</v>
      </c>
      <c r="H122">
        <v>46.24</v>
      </c>
      <c r="I122">
        <v>6.7319900000000002E-2</v>
      </c>
      <c r="J122" t="str">
        <f t="shared" si="5"/>
        <v>'CONCORD'_'BK-7'</v>
      </c>
      <c r="K122" t="s">
        <v>657</v>
      </c>
      <c r="L122">
        <f t="shared" si="4"/>
        <v>0</v>
      </c>
      <c r="M122">
        <f t="shared" si="6"/>
        <v>6.7319900000000002E-2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656</v>
      </c>
      <c r="E123" t="s">
        <v>42</v>
      </c>
      <c r="F123" t="s">
        <v>42</v>
      </c>
      <c r="G123">
        <v>105.75</v>
      </c>
      <c r="H123">
        <v>46.24</v>
      </c>
      <c r="I123">
        <v>6.5961800000000001E-2</v>
      </c>
      <c r="J123" t="str">
        <f t="shared" si="5"/>
        <v>'CONCORD'_'BK-8'</v>
      </c>
      <c r="K123" t="s">
        <v>658</v>
      </c>
      <c r="L123">
        <f t="shared" si="4"/>
        <v>0</v>
      </c>
      <c r="M123">
        <f t="shared" si="6"/>
        <v>6.5961800000000001E-2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656</v>
      </c>
      <c r="E124" t="s">
        <v>66</v>
      </c>
      <c r="F124" t="s">
        <v>66</v>
      </c>
      <c r="G124">
        <v>13.09</v>
      </c>
      <c r="H124">
        <v>103.5</v>
      </c>
      <c r="I124">
        <v>1.2693400000000001E-2</v>
      </c>
      <c r="J124" t="str">
        <f t="shared" si="5"/>
        <v>'CONCORD'_'BK-3'</v>
      </c>
      <c r="K124" t="s">
        <v>769</v>
      </c>
      <c r="L124">
        <f t="shared" si="4"/>
        <v>0</v>
      </c>
      <c r="M124">
        <f t="shared" si="6"/>
        <v>1.2693400000000001E-2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656</v>
      </c>
      <c r="E125" t="s">
        <v>47</v>
      </c>
      <c r="F125" t="s">
        <v>47</v>
      </c>
      <c r="G125">
        <v>13.8</v>
      </c>
      <c r="H125">
        <v>101.25</v>
      </c>
      <c r="I125">
        <v>0</v>
      </c>
      <c r="J125" t="str">
        <f t="shared" si="5"/>
        <v>'CONCORD'_'BK-4'</v>
      </c>
      <c r="K125" t="s">
        <v>763</v>
      </c>
      <c r="L125">
        <f t="shared" si="4"/>
        <v>0</v>
      </c>
      <c r="M125">
        <f t="shared" si="6"/>
        <v>0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536</v>
      </c>
      <c r="E126" t="s">
        <v>31</v>
      </c>
      <c r="F126" t="s">
        <v>31</v>
      </c>
      <c r="G126">
        <v>101.2</v>
      </c>
      <c r="H126">
        <v>46.24</v>
      </c>
      <c r="I126">
        <v>0.10541300000000001</v>
      </c>
      <c r="J126" t="str">
        <f t="shared" si="5"/>
        <v>'CORONACA'_'BK-2'</v>
      </c>
      <c r="K126" t="s">
        <v>537</v>
      </c>
      <c r="L126">
        <f t="shared" si="4"/>
        <v>0</v>
      </c>
      <c r="M126">
        <f t="shared" si="6"/>
        <v>0.10541300000000001</v>
      </c>
      <c r="N126">
        <f t="shared" si="7"/>
        <v>0</v>
      </c>
    </row>
    <row r="127" spans="1:14" x14ac:dyDescent="0.25">
      <c r="A127" t="s">
        <v>9</v>
      </c>
      <c r="B127" t="s">
        <v>14</v>
      </c>
      <c r="C127" t="s">
        <v>14</v>
      </c>
      <c r="D127" t="s">
        <v>536</v>
      </c>
      <c r="E127" t="s">
        <v>66</v>
      </c>
      <c r="F127" t="s">
        <v>66</v>
      </c>
      <c r="G127">
        <v>101.2</v>
      </c>
      <c r="H127">
        <v>46.24</v>
      </c>
      <c r="I127">
        <v>8.9077000000000003E-2</v>
      </c>
      <c r="J127" t="str">
        <f t="shared" si="5"/>
        <v>'CORONACA'_'BK-3'</v>
      </c>
      <c r="K127" t="s">
        <v>545</v>
      </c>
      <c r="L127">
        <f t="shared" si="4"/>
        <v>0</v>
      </c>
      <c r="M127">
        <f t="shared" si="6"/>
        <v>8.9077000000000003E-2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536</v>
      </c>
      <c r="E128" t="s">
        <v>47</v>
      </c>
      <c r="F128" t="s">
        <v>47</v>
      </c>
      <c r="G128">
        <v>101.2</v>
      </c>
      <c r="H128">
        <v>46.24</v>
      </c>
      <c r="I128">
        <v>9.1062500000000005E-2</v>
      </c>
      <c r="J128" t="str">
        <f t="shared" si="5"/>
        <v>'CORONACA'_'BK-4'</v>
      </c>
      <c r="K128" t="s">
        <v>544</v>
      </c>
      <c r="L128">
        <f t="shared" si="4"/>
        <v>0</v>
      </c>
      <c r="M128">
        <f t="shared" si="6"/>
        <v>9.1062500000000005E-2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25</v>
      </c>
      <c r="F129" t="s">
        <v>215</v>
      </c>
      <c r="G129">
        <v>230</v>
      </c>
      <c r="H129">
        <v>1</v>
      </c>
      <c r="I129">
        <v>8.9953699999999998E-2</v>
      </c>
      <c r="J129" t="str">
        <f t="shared" si="5"/>
        <v>'COWAN_FD'_'BK-1'</v>
      </c>
      <c r="K129" t="s">
        <v>27</v>
      </c>
      <c r="L129">
        <f t="shared" si="4"/>
        <v>1</v>
      </c>
      <c r="M129">
        <f t="shared" si="6"/>
        <v>0</v>
      </c>
      <c r="N129">
        <f t="shared" si="7"/>
        <v>8.9953699999999998E-2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25</v>
      </c>
      <c r="F130" t="s">
        <v>26</v>
      </c>
      <c r="G130">
        <v>13.2</v>
      </c>
      <c r="H130">
        <v>1</v>
      </c>
      <c r="I130">
        <v>0</v>
      </c>
      <c r="J130" t="str">
        <f t="shared" si="5"/>
        <v>'COWAN_FD'_'BK-1'</v>
      </c>
      <c r="K130" t="s">
        <v>27</v>
      </c>
      <c r="L130">
        <f t="shared" ref="L130:L193" si="8">VLOOKUP(K130,txcr,2,0)</f>
        <v>1</v>
      </c>
      <c r="M130">
        <f t="shared" si="6"/>
        <v>0</v>
      </c>
      <c r="N130">
        <f t="shared" si="7"/>
        <v>0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25</v>
      </c>
      <c r="F131" t="s">
        <v>30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'COWAN_FD'_'BK-1'</v>
      </c>
      <c r="K131" t="s">
        <v>27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31</v>
      </c>
      <c r="F132" t="s">
        <v>216</v>
      </c>
      <c r="G132">
        <v>232.3</v>
      </c>
      <c r="H132">
        <v>1</v>
      </c>
      <c r="I132">
        <v>0.122864</v>
      </c>
      <c r="J132" t="str">
        <f t="shared" si="9"/>
        <v>'COWAN_FD'_'BK-2'</v>
      </c>
      <c r="K132" t="s">
        <v>33</v>
      </c>
      <c r="L132">
        <f t="shared" si="8"/>
        <v>1</v>
      </c>
      <c r="M132">
        <f t="shared" si="10"/>
        <v>0</v>
      </c>
      <c r="N132">
        <f t="shared" si="11"/>
        <v>0.122864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31</v>
      </c>
      <c r="F133" t="s">
        <v>32</v>
      </c>
      <c r="G133">
        <v>13.2</v>
      </c>
      <c r="H133">
        <v>1</v>
      </c>
      <c r="I133" s="1">
        <v>5.8207699999999998E-8</v>
      </c>
      <c r="J133" t="str">
        <f t="shared" si="9"/>
        <v>'COWAN_FD'_'BK-2'</v>
      </c>
      <c r="K133" t="s">
        <v>33</v>
      </c>
      <c r="L133">
        <f t="shared" si="8"/>
        <v>1</v>
      </c>
      <c r="M133">
        <f t="shared" si="10"/>
        <v>0</v>
      </c>
      <c r="N133">
        <f t="shared" si="11"/>
        <v>5.8207699999999998E-8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31</v>
      </c>
      <c r="F134" t="s">
        <v>34</v>
      </c>
      <c r="G134">
        <v>13.2</v>
      </c>
      <c r="H134">
        <v>1</v>
      </c>
      <c r="I134">
        <v>0.303452</v>
      </c>
      <c r="J134" t="str">
        <f t="shared" si="9"/>
        <v>'COWAN_FD'_'BK-2'</v>
      </c>
      <c r="K134" t="s">
        <v>33</v>
      </c>
      <c r="L134">
        <f t="shared" si="8"/>
        <v>1</v>
      </c>
      <c r="M134">
        <f t="shared" si="10"/>
        <v>0</v>
      </c>
      <c r="N134">
        <f t="shared" si="11"/>
        <v>0.303452</v>
      </c>
    </row>
    <row r="135" spans="1:14" x14ac:dyDescent="0.25">
      <c r="A135" t="s">
        <v>9</v>
      </c>
      <c r="B135" t="s">
        <v>14</v>
      </c>
      <c r="C135" t="s">
        <v>14</v>
      </c>
      <c r="D135" t="s">
        <v>18</v>
      </c>
      <c r="E135" t="s">
        <v>21</v>
      </c>
      <c r="F135" t="s">
        <v>21</v>
      </c>
      <c r="G135">
        <v>13.8</v>
      </c>
      <c r="H135">
        <v>0.6</v>
      </c>
      <c r="I135">
        <v>3.8102600000000002E-3</v>
      </c>
      <c r="J135" t="str">
        <f t="shared" si="9"/>
        <v>'COWAN_FD'_'AX34'</v>
      </c>
      <c r="K135" t="s">
        <v>22</v>
      </c>
      <c r="L135">
        <f t="shared" si="8"/>
        <v>3</v>
      </c>
      <c r="M135">
        <f t="shared" si="10"/>
        <v>0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18</v>
      </c>
      <c r="E136" t="s">
        <v>19</v>
      </c>
      <c r="F136" t="s">
        <v>19</v>
      </c>
      <c r="G136">
        <v>13.8</v>
      </c>
      <c r="H136">
        <v>0.6</v>
      </c>
      <c r="I136">
        <v>0</v>
      </c>
      <c r="J136" t="str">
        <f t="shared" si="9"/>
        <v>'COWAN_FD'_'AX12'</v>
      </c>
      <c r="K136" t="s">
        <v>20</v>
      </c>
      <c r="L136">
        <f t="shared" si="8"/>
        <v>3</v>
      </c>
      <c r="M136">
        <f t="shared" si="10"/>
        <v>0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18</v>
      </c>
      <c r="E137" t="s">
        <v>23</v>
      </c>
      <c r="F137" t="s">
        <v>23</v>
      </c>
      <c r="G137">
        <v>48.2</v>
      </c>
      <c r="H137">
        <v>0.6</v>
      </c>
      <c r="I137">
        <v>0</v>
      </c>
      <c r="J137" t="str">
        <f t="shared" si="9"/>
        <v>'COWAN_FD'_'SU-1'</v>
      </c>
      <c r="K137" t="s">
        <v>24</v>
      </c>
      <c r="L137">
        <f t="shared" si="8"/>
        <v>3</v>
      </c>
      <c r="M137">
        <f t="shared" si="10"/>
        <v>0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554</v>
      </c>
      <c r="E138" t="s">
        <v>47</v>
      </c>
      <c r="F138" t="s">
        <v>47</v>
      </c>
      <c r="G138">
        <v>101.2</v>
      </c>
      <c r="H138">
        <v>46.24</v>
      </c>
      <c r="I138">
        <v>6.4065899999999995E-2</v>
      </c>
      <c r="J138" t="str">
        <f t="shared" si="9"/>
        <v>'CRETO'_'BK-4'</v>
      </c>
      <c r="K138" t="s">
        <v>555</v>
      </c>
      <c r="L138">
        <f t="shared" si="8"/>
        <v>0</v>
      </c>
      <c r="M138">
        <f t="shared" si="10"/>
        <v>6.4065899999999995E-2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607</v>
      </c>
      <c r="E139" t="s">
        <v>31</v>
      </c>
      <c r="F139" t="s">
        <v>31</v>
      </c>
      <c r="G139">
        <v>103.5</v>
      </c>
      <c r="H139">
        <v>46.24</v>
      </c>
      <c r="I139">
        <v>6.5237000000000003E-2</v>
      </c>
      <c r="J139" t="str">
        <f t="shared" si="9"/>
        <v>'CYPRESS'_'BK-2'</v>
      </c>
      <c r="K139" t="s">
        <v>608</v>
      </c>
      <c r="L139">
        <f t="shared" si="8"/>
        <v>0</v>
      </c>
      <c r="M139">
        <f t="shared" si="10"/>
        <v>6.5237000000000003E-2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607</v>
      </c>
      <c r="E140" t="s">
        <v>66</v>
      </c>
      <c r="F140" t="s">
        <v>66</v>
      </c>
      <c r="G140">
        <v>103.5</v>
      </c>
      <c r="H140">
        <v>46.24</v>
      </c>
      <c r="I140">
        <v>6.4666699999999994E-2</v>
      </c>
      <c r="J140" t="str">
        <f t="shared" si="9"/>
        <v>'CYPRESS'_'BK-3'</v>
      </c>
      <c r="K140" t="s">
        <v>609</v>
      </c>
      <c r="L140">
        <f t="shared" si="8"/>
        <v>0</v>
      </c>
      <c r="M140">
        <f t="shared" si="10"/>
        <v>6.4666699999999994E-2</v>
      </c>
      <c r="N140">
        <f t="shared" si="11"/>
        <v>0</v>
      </c>
    </row>
    <row r="141" spans="1:14" x14ac:dyDescent="0.25">
      <c r="A141" t="s">
        <v>9</v>
      </c>
      <c r="B141" t="s">
        <v>14</v>
      </c>
      <c r="C141" t="s">
        <v>14</v>
      </c>
      <c r="D141" t="s">
        <v>326</v>
      </c>
      <c r="E141" t="s">
        <v>98</v>
      </c>
      <c r="F141" t="s">
        <v>98</v>
      </c>
      <c r="G141">
        <v>138</v>
      </c>
      <c r="H141">
        <v>107</v>
      </c>
      <c r="I141">
        <v>7.20634E-2</v>
      </c>
      <c r="J141" t="str">
        <f t="shared" si="9"/>
        <v>'DAN_RVR'_'AT-1'</v>
      </c>
      <c r="K141" t="s">
        <v>789</v>
      </c>
      <c r="L141">
        <f t="shared" si="8"/>
        <v>0</v>
      </c>
      <c r="M141">
        <f t="shared" si="10"/>
        <v>7.20634E-2</v>
      </c>
      <c r="N141">
        <f t="shared" si="11"/>
        <v>0</v>
      </c>
    </row>
    <row r="142" spans="1:14" x14ac:dyDescent="0.25">
      <c r="A142" t="s">
        <v>9</v>
      </c>
      <c r="B142" t="s">
        <v>14</v>
      </c>
      <c r="C142" t="s">
        <v>14</v>
      </c>
      <c r="D142" t="s">
        <v>326</v>
      </c>
      <c r="E142" t="s">
        <v>103</v>
      </c>
      <c r="F142" t="s">
        <v>103</v>
      </c>
      <c r="G142">
        <v>138</v>
      </c>
      <c r="H142">
        <v>107</v>
      </c>
      <c r="I142">
        <v>4.9240100000000002E-2</v>
      </c>
      <c r="J142" t="str">
        <f t="shared" si="9"/>
        <v>'DAN_RVR'_'AT-2'</v>
      </c>
      <c r="K142" t="s">
        <v>790</v>
      </c>
      <c r="L142">
        <f t="shared" si="8"/>
        <v>0</v>
      </c>
      <c r="M142">
        <f t="shared" si="10"/>
        <v>4.9240100000000002E-2</v>
      </c>
      <c r="N142">
        <f t="shared" si="11"/>
        <v>0</v>
      </c>
    </row>
    <row r="143" spans="1:14" x14ac:dyDescent="0.25">
      <c r="A143" t="s">
        <v>9</v>
      </c>
      <c r="B143" t="s">
        <v>14</v>
      </c>
      <c r="C143" t="s">
        <v>14</v>
      </c>
      <c r="D143" t="s">
        <v>266</v>
      </c>
      <c r="E143" t="s">
        <v>267</v>
      </c>
      <c r="F143" t="s">
        <v>267</v>
      </c>
      <c r="G143">
        <v>47.15</v>
      </c>
      <c r="H143">
        <v>6.6</v>
      </c>
      <c r="I143">
        <v>4.2225800000000001E-2</v>
      </c>
      <c r="J143" t="str">
        <f t="shared" si="9"/>
        <v>'DEARBORN'_'BK1A'</v>
      </c>
      <c r="K143" t="s">
        <v>268</v>
      </c>
      <c r="L143">
        <f t="shared" si="8"/>
        <v>1</v>
      </c>
      <c r="M143">
        <f t="shared" si="10"/>
        <v>0</v>
      </c>
      <c r="N143">
        <f t="shared" si="11"/>
        <v>4.2225800000000001E-2</v>
      </c>
    </row>
    <row r="144" spans="1:14" x14ac:dyDescent="0.25">
      <c r="A144" t="s">
        <v>9</v>
      </c>
      <c r="B144" t="s">
        <v>14</v>
      </c>
      <c r="C144" t="s">
        <v>14</v>
      </c>
      <c r="D144" t="s">
        <v>266</v>
      </c>
      <c r="E144" t="s">
        <v>269</v>
      </c>
      <c r="F144" t="s">
        <v>269</v>
      </c>
      <c r="G144">
        <v>47.15</v>
      </c>
      <c r="H144">
        <v>6.6</v>
      </c>
      <c r="I144">
        <v>4.2225800000000001E-2</v>
      </c>
      <c r="J144" t="str">
        <f t="shared" si="9"/>
        <v>'DEARBORN'_'BK1B'</v>
      </c>
      <c r="K144" t="s">
        <v>270</v>
      </c>
      <c r="L144">
        <f t="shared" si="8"/>
        <v>1</v>
      </c>
      <c r="M144">
        <f t="shared" si="10"/>
        <v>0</v>
      </c>
      <c r="N144">
        <f t="shared" si="11"/>
        <v>4.2225800000000001E-2</v>
      </c>
    </row>
    <row r="145" spans="1:14" x14ac:dyDescent="0.25">
      <c r="A145" t="s">
        <v>9</v>
      </c>
      <c r="B145" t="s">
        <v>14</v>
      </c>
      <c r="C145" t="s">
        <v>14</v>
      </c>
      <c r="D145" t="s">
        <v>266</v>
      </c>
      <c r="E145" t="s">
        <v>291</v>
      </c>
      <c r="F145" t="s">
        <v>291</v>
      </c>
      <c r="G145">
        <v>105.6</v>
      </c>
      <c r="H145">
        <v>6.6</v>
      </c>
      <c r="I145">
        <v>4.0627499999999997E-2</v>
      </c>
      <c r="J145" t="str">
        <f t="shared" si="9"/>
        <v>'DEARBORN'_'BK2'</v>
      </c>
      <c r="K145" t="s">
        <v>292</v>
      </c>
      <c r="L145">
        <f t="shared" si="8"/>
        <v>1</v>
      </c>
      <c r="M145">
        <f t="shared" si="10"/>
        <v>0</v>
      </c>
      <c r="N145">
        <f t="shared" si="11"/>
        <v>4.0627499999999997E-2</v>
      </c>
    </row>
    <row r="146" spans="1:14" x14ac:dyDescent="0.25">
      <c r="A146" t="s">
        <v>9</v>
      </c>
      <c r="B146" t="s">
        <v>14</v>
      </c>
      <c r="C146" t="s">
        <v>14</v>
      </c>
      <c r="D146" t="s">
        <v>588</v>
      </c>
      <c r="E146" t="s">
        <v>31</v>
      </c>
      <c r="F146" t="s">
        <v>31</v>
      </c>
      <c r="G146">
        <v>101.3</v>
      </c>
      <c r="H146">
        <v>46.24</v>
      </c>
      <c r="I146">
        <v>3.8432099999999997E-2</v>
      </c>
      <c r="J146" t="str">
        <f t="shared" si="9"/>
        <v>'DIXIE'_'BK-2'</v>
      </c>
      <c r="K146" t="s">
        <v>589</v>
      </c>
      <c r="L146">
        <f t="shared" si="8"/>
        <v>0</v>
      </c>
      <c r="M146">
        <f t="shared" si="10"/>
        <v>3.8432099999999997E-2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588</v>
      </c>
      <c r="E147" t="s">
        <v>66</v>
      </c>
      <c r="F147" t="s">
        <v>66</v>
      </c>
      <c r="G147">
        <v>101.3</v>
      </c>
      <c r="H147">
        <v>46.24</v>
      </c>
      <c r="I147">
        <v>3.8432099999999997E-2</v>
      </c>
      <c r="J147" t="str">
        <f t="shared" si="9"/>
        <v>'DIXIE'_'BK-3'</v>
      </c>
      <c r="K147" t="s">
        <v>590</v>
      </c>
      <c r="L147">
        <f t="shared" si="8"/>
        <v>0</v>
      </c>
      <c r="M147">
        <f t="shared" si="10"/>
        <v>3.8432099999999997E-2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490</v>
      </c>
      <c r="E148" t="s">
        <v>25</v>
      </c>
      <c r="F148" t="s">
        <v>25</v>
      </c>
      <c r="G148">
        <v>103.5</v>
      </c>
      <c r="H148">
        <v>46.2</v>
      </c>
      <c r="I148">
        <v>6.6450099999999998E-2</v>
      </c>
      <c r="J148" t="str">
        <f t="shared" si="9"/>
        <v>'DUKE_U'_'BK-1'</v>
      </c>
      <c r="K148" t="s">
        <v>502</v>
      </c>
      <c r="L148">
        <f t="shared" si="8"/>
        <v>0</v>
      </c>
      <c r="M148">
        <f t="shared" si="10"/>
        <v>6.6450099999999998E-2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490</v>
      </c>
      <c r="E149" t="s">
        <v>31</v>
      </c>
      <c r="F149" t="s">
        <v>31</v>
      </c>
      <c r="G149">
        <v>103.5</v>
      </c>
      <c r="H149">
        <v>46.2</v>
      </c>
      <c r="I149">
        <v>0</v>
      </c>
      <c r="J149" t="str">
        <f t="shared" si="9"/>
        <v>'DUKE_U'_'BK-2'</v>
      </c>
      <c r="K149" t="s">
        <v>509</v>
      </c>
      <c r="L149">
        <f t="shared" si="8"/>
        <v>0</v>
      </c>
      <c r="M149">
        <f t="shared" si="10"/>
        <v>0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490</v>
      </c>
      <c r="E150" t="s">
        <v>66</v>
      </c>
      <c r="F150" t="s">
        <v>66</v>
      </c>
      <c r="G150">
        <v>103.5</v>
      </c>
      <c r="H150">
        <v>46.2</v>
      </c>
      <c r="I150">
        <v>9.6498500000000001E-2</v>
      </c>
      <c r="J150" t="str">
        <f t="shared" si="9"/>
        <v>'DUKE_U'_'BK-3'</v>
      </c>
      <c r="K150" t="s">
        <v>491</v>
      </c>
      <c r="L150">
        <f t="shared" si="8"/>
        <v>0</v>
      </c>
      <c r="M150">
        <f t="shared" si="10"/>
        <v>9.6498500000000001E-2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746</v>
      </c>
      <c r="E151" t="s">
        <v>50</v>
      </c>
      <c r="F151" t="s">
        <v>50</v>
      </c>
      <c r="G151">
        <v>13.09</v>
      </c>
      <c r="H151">
        <v>101.2</v>
      </c>
      <c r="I151">
        <v>2.4137100000000002E-2</v>
      </c>
      <c r="J151" t="str">
        <f t="shared" si="9"/>
        <v>'DURHAM'_'BK-7'</v>
      </c>
      <c r="K151" t="s">
        <v>749</v>
      </c>
      <c r="L151">
        <f t="shared" si="8"/>
        <v>0</v>
      </c>
      <c r="M151">
        <f t="shared" si="10"/>
        <v>2.4137100000000002E-2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746</v>
      </c>
      <c r="E152" t="s">
        <v>42</v>
      </c>
      <c r="F152" t="s">
        <v>42</v>
      </c>
      <c r="G152">
        <v>13.09</v>
      </c>
      <c r="H152">
        <v>101.2</v>
      </c>
      <c r="I152">
        <v>0.124954</v>
      </c>
      <c r="J152" t="str">
        <f t="shared" si="9"/>
        <v>'DURHAM'_'BK-8'</v>
      </c>
      <c r="K152" t="s">
        <v>748</v>
      </c>
      <c r="L152">
        <f t="shared" si="8"/>
        <v>0</v>
      </c>
      <c r="M152">
        <f t="shared" si="10"/>
        <v>0.124954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746</v>
      </c>
      <c r="E153" t="s">
        <v>44</v>
      </c>
      <c r="F153" t="s">
        <v>44</v>
      </c>
      <c r="G153">
        <v>13.09</v>
      </c>
      <c r="H153">
        <v>101.2</v>
      </c>
      <c r="I153">
        <v>0.28866199999999997</v>
      </c>
      <c r="J153" t="str">
        <f t="shared" si="9"/>
        <v>'DURHAM'_'BK-5'</v>
      </c>
      <c r="K153" t="s">
        <v>747</v>
      </c>
      <c r="L153">
        <f t="shared" si="8"/>
        <v>0</v>
      </c>
      <c r="M153">
        <f t="shared" si="10"/>
        <v>0.28866199999999997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610</v>
      </c>
      <c r="E154" t="s">
        <v>47</v>
      </c>
      <c r="F154" t="s">
        <v>47</v>
      </c>
      <c r="G154">
        <v>103.5</v>
      </c>
      <c r="H154">
        <v>46.24</v>
      </c>
      <c r="I154">
        <v>5.9939399999999997E-2</v>
      </c>
      <c r="J154" t="str">
        <f t="shared" si="9"/>
        <v>'EASLEY'_'BK-4'</v>
      </c>
      <c r="K154" t="s">
        <v>611</v>
      </c>
      <c r="L154">
        <f t="shared" si="8"/>
        <v>0</v>
      </c>
      <c r="M154">
        <f t="shared" si="10"/>
        <v>5.9939399999999997E-2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610</v>
      </c>
      <c r="E155" t="s">
        <v>44</v>
      </c>
      <c r="F155" t="s">
        <v>44</v>
      </c>
      <c r="G155">
        <v>103.5</v>
      </c>
      <c r="H155">
        <v>46.24</v>
      </c>
      <c r="I155">
        <v>6.0300800000000002E-2</v>
      </c>
      <c r="J155" t="str">
        <f t="shared" si="9"/>
        <v>'EASLEY'_'BK-5'</v>
      </c>
      <c r="K155" t="s">
        <v>612</v>
      </c>
      <c r="L155">
        <f t="shared" si="8"/>
        <v>0</v>
      </c>
      <c r="M155">
        <f t="shared" si="10"/>
        <v>6.0300800000000002E-2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98</v>
      </c>
      <c r="F156" t="s">
        <v>210</v>
      </c>
      <c r="G156">
        <v>230</v>
      </c>
      <c r="H156">
        <v>1</v>
      </c>
      <c r="I156">
        <v>0.16059899999999999</v>
      </c>
      <c r="J156" t="str">
        <f t="shared" si="9"/>
        <v>'E_DURHAM'_'AT-1'</v>
      </c>
      <c r="K156" t="s">
        <v>136</v>
      </c>
      <c r="L156">
        <f t="shared" si="8"/>
        <v>0</v>
      </c>
      <c r="M156">
        <f t="shared" si="10"/>
        <v>0.16059899999999999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98</v>
      </c>
      <c r="F157" t="s">
        <v>205</v>
      </c>
      <c r="G157">
        <v>99.4</v>
      </c>
      <c r="H157">
        <v>1</v>
      </c>
      <c r="I157">
        <v>4.5051599999999997E-2</v>
      </c>
      <c r="J157" t="str">
        <f t="shared" si="9"/>
        <v>'E_DURHAM'_'AT-1'</v>
      </c>
      <c r="K157" t="s">
        <v>136</v>
      </c>
      <c r="L157">
        <f t="shared" si="8"/>
        <v>0</v>
      </c>
      <c r="M157">
        <f t="shared" si="10"/>
        <v>4.5051599999999997E-2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98</v>
      </c>
      <c r="F158" t="s">
        <v>99</v>
      </c>
      <c r="G158">
        <v>44</v>
      </c>
      <c r="H158">
        <v>1</v>
      </c>
      <c r="I158">
        <v>0</v>
      </c>
      <c r="J158" t="str">
        <f t="shared" si="9"/>
        <v>'E_DURHAM'_'AT-1'</v>
      </c>
      <c r="K158" t="s">
        <v>136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135</v>
      </c>
      <c r="E159" t="s">
        <v>103</v>
      </c>
      <c r="F159" t="s">
        <v>209</v>
      </c>
      <c r="G159">
        <v>230</v>
      </c>
      <c r="H159">
        <v>1</v>
      </c>
      <c r="I159">
        <v>0.196823</v>
      </c>
      <c r="J159" t="str">
        <f t="shared" si="9"/>
        <v>'E_DURHAM'_'AT-2'</v>
      </c>
      <c r="K159" t="s">
        <v>137</v>
      </c>
      <c r="L159">
        <f t="shared" si="8"/>
        <v>0</v>
      </c>
      <c r="M159">
        <f t="shared" si="10"/>
        <v>0.196823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135</v>
      </c>
      <c r="E160" t="s">
        <v>103</v>
      </c>
      <c r="F160" t="s">
        <v>202</v>
      </c>
      <c r="G160">
        <v>99.4</v>
      </c>
      <c r="H160">
        <v>1</v>
      </c>
      <c r="I160">
        <v>1.96075E-2</v>
      </c>
      <c r="J160" t="str">
        <f t="shared" si="9"/>
        <v>'E_DURHAM'_'AT-2'</v>
      </c>
      <c r="K160" t="s">
        <v>137</v>
      </c>
      <c r="L160">
        <f t="shared" si="8"/>
        <v>0</v>
      </c>
      <c r="M160">
        <f t="shared" si="10"/>
        <v>1.96075E-2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135</v>
      </c>
      <c r="E161" t="s">
        <v>103</v>
      </c>
      <c r="F161" t="s">
        <v>104</v>
      </c>
      <c r="G161">
        <v>44</v>
      </c>
      <c r="H161">
        <v>1</v>
      </c>
      <c r="I161">
        <v>0</v>
      </c>
      <c r="J161" t="str">
        <f t="shared" si="9"/>
        <v>'E_DURHAM'_'AT-2'</v>
      </c>
      <c r="K161" t="s">
        <v>137</v>
      </c>
      <c r="L161">
        <f t="shared" si="8"/>
        <v>0</v>
      </c>
      <c r="M161">
        <f t="shared" si="10"/>
        <v>0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480</v>
      </c>
      <c r="E162" t="s">
        <v>31</v>
      </c>
      <c r="F162" t="s">
        <v>31</v>
      </c>
      <c r="G162">
        <v>101.2</v>
      </c>
      <c r="H162">
        <v>46.2</v>
      </c>
      <c r="I162">
        <v>3.69892E-2</v>
      </c>
      <c r="J162" t="str">
        <f t="shared" si="9"/>
        <v>'E_SPARTN'_'BK-2'</v>
      </c>
      <c r="K162" t="s">
        <v>482</v>
      </c>
      <c r="L162">
        <f t="shared" si="8"/>
        <v>0</v>
      </c>
      <c r="M162">
        <f t="shared" si="10"/>
        <v>3.69892E-2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480</v>
      </c>
      <c r="E163" t="s">
        <v>66</v>
      </c>
      <c r="F163" t="s">
        <v>66</v>
      </c>
      <c r="G163">
        <v>101.2</v>
      </c>
      <c r="H163">
        <v>46.2</v>
      </c>
      <c r="I163">
        <v>3.7113199999999999E-2</v>
      </c>
      <c r="J163" t="str">
        <f t="shared" si="9"/>
        <v>'E_SPARTN'_'BK-3'</v>
      </c>
      <c r="K163" t="s">
        <v>481</v>
      </c>
      <c r="L163">
        <f t="shared" si="8"/>
        <v>0</v>
      </c>
      <c r="M163">
        <f t="shared" si="10"/>
        <v>3.7113199999999999E-2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480</v>
      </c>
      <c r="E164" t="s">
        <v>47</v>
      </c>
      <c r="F164" t="s">
        <v>47</v>
      </c>
      <c r="G164">
        <v>101.2</v>
      </c>
      <c r="H164">
        <v>46.2</v>
      </c>
      <c r="I164">
        <v>3.45998E-2</v>
      </c>
      <c r="J164" t="str">
        <f t="shared" si="9"/>
        <v>'E_SPARTN'_'BK-4'</v>
      </c>
      <c r="K164" t="s">
        <v>483</v>
      </c>
      <c r="L164">
        <f t="shared" si="8"/>
        <v>0</v>
      </c>
      <c r="M164">
        <f t="shared" si="10"/>
        <v>3.45998E-2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98</v>
      </c>
      <c r="F165" t="s">
        <v>210</v>
      </c>
      <c r="G165">
        <v>230</v>
      </c>
      <c r="H165">
        <v>1</v>
      </c>
      <c r="I165">
        <v>0.18521899999999999</v>
      </c>
      <c r="J165" t="str">
        <f t="shared" si="9"/>
        <v>'ENO'_'AT-1'</v>
      </c>
      <c r="K165" t="s">
        <v>151</v>
      </c>
      <c r="L165">
        <f t="shared" si="8"/>
        <v>0</v>
      </c>
      <c r="M165">
        <f t="shared" si="10"/>
        <v>0.18521899999999999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98</v>
      </c>
      <c r="F166" t="s">
        <v>205</v>
      </c>
      <c r="G166">
        <v>104.6</v>
      </c>
      <c r="H166">
        <v>1</v>
      </c>
      <c r="I166">
        <v>3.8749699999999998E-2</v>
      </c>
      <c r="J166" t="str">
        <f t="shared" si="9"/>
        <v>'ENO'_'AT-1'</v>
      </c>
      <c r="K166" t="s">
        <v>151</v>
      </c>
      <c r="L166">
        <f t="shared" si="8"/>
        <v>0</v>
      </c>
      <c r="M166">
        <f t="shared" si="10"/>
        <v>3.8749699999999998E-2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98</v>
      </c>
      <c r="F167" t="s">
        <v>99</v>
      </c>
      <c r="G167">
        <v>45</v>
      </c>
      <c r="H167">
        <v>1</v>
      </c>
      <c r="I167">
        <v>2.9504800000000001E-2</v>
      </c>
      <c r="J167" t="str">
        <f t="shared" si="9"/>
        <v>'ENO'_'AT-1'</v>
      </c>
      <c r="K167" t="s">
        <v>151</v>
      </c>
      <c r="L167">
        <f t="shared" si="8"/>
        <v>0</v>
      </c>
      <c r="M167">
        <f t="shared" si="10"/>
        <v>2.9504800000000001E-2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103</v>
      </c>
      <c r="F168" t="s">
        <v>209</v>
      </c>
      <c r="G168">
        <v>230</v>
      </c>
      <c r="H168">
        <v>1</v>
      </c>
      <c r="I168">
        <v>0.21745300000000001</v>
      </c>
      <c r="J168" t="str">
        <f t="shared" si="9"/>
        <v>'ENO'_'AT-2'</v>
      </c>
      <c r="K168" t="s">
        <v>170</v>
      </c>
      <c r="L168">
        <f t="shared" si="8"/>
        <v>0</v>
      </c>
      <c r="M168">
        <f t="shared" si="10"/>
        <v>0.21745300000000001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103</v>
      </c>
      <c r="F169" t="s">
        <v>202</v>
      </c>
      <c r="G169">
        <v>104.6</v>
      </c>
      <c r="H169">
        <v>1</v>
      </c>
      <c r="I169">
        <v>4.8156699999999997E-2</v>
      </c>
      <c r="J169" t="str">
        <f t="shared" si="9"/>
        <v>'ENO'_'AT-2'</v>
      </c>
      <c r="K169" t="s">
        <v>170</v>
      </c>
      <c r="L169">
        <f t="shared" si="8"/>
        <v>0</v>
      </c>
      <c r="M169">
        <f t="shared" si="10"/>
        <v>4.8156699999999997E-2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103</v>
      </c>
      <c r="F170" t="s">
        <v>104</v>
      </c>
      <c r="G170">
        <v>45</v>
      </c>
      <c r="H170">
        <v>1</v>
      </c>
      <c r="I170">
        <v>0</v>
      </c>
      <c r="J170" t="str">
        <f t="shared" si="9"/>
        <v>'ENO'_'AT-2'</v>
      </c>
      <c r="K170" t="s">
        <v>170</v>
      </c>
      <c r="L170">
        <f t="shared" si="8"/>
        <v>0</v>
      </c>
      <c r="M170">
        <f t="shared" si="10"/>
        <v>0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87</v>
      </c>
      <c r="F171" t="s">
        <v>211</v>
      </c>
      <c r="G171">
        <v>230</v>
      </c>
      <c r="H171">
        <v>1</v>
      </c>
      <c r="I171">
        <v>0.160522</v>
      </c>
      <c r="J171" t="str">
        <f t="shared" si="9"/>
        <v>'ENO'_'AT-3'</v>
      </c>
      <c r="K171" t="s">
        <v>162</v>
      </c>
      <c r="L171">
        <f t="shared" si="8"/>
        <v>0</v>
      </c>
      <c r="M171">
        <f t="shared" si="10"/>
        <v>0.160522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150</v>
      </c>
      <c r="E172" t="s">
        <v>87</v>
      </c>
      <c r="F172" t="s">
        <v>204</v>
      </c>
      <c r="G172">
        <v>104.6</v>
      </c>
      <c r="H172">
        <v>1</v>
      </c>
      <c r="I172">
        <v>1.46027E-2</v>
      </c>
      <c r="J172" t="str">
        <f t="shared" si="9"/>
        <v>'ENO'_'AT-3'</v>
      </c>
      <c r="K172" t="s">
        <v>162</v>
      </c>
      <c r="L172">
        <f t="shared" si="8"/>
        <v>0</v>
      </c>
      <c r="M172">
        <f t="shared" si="10"/>
        <v>1.46027E-2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150</v>
      </c>
      <c r="E173" t="s">
        <v>87</v>
      </c>
      <c r="F173" t="s">
        <v>88</v>
      </c>
      <c r="G173">
        <v>45</v>
      </c>
      <c r="H173">
        <v>1</v>
      </c>
      <c r="I173">
        <v>1.2475999999999999E-2</v>
      </c>
      <c r="J173" t="str">
        <f t="shared" si="9"/>
        <v>'ENO'_'AT-3'</v>
      </c>
      <c r="K173" t="s">
        <v>162</v>
      </c>
      <c r="L173">
        <f t="shared" si="8"/>
        <v>0</v>
      </c>
      <c r="M173">
        <f t="shared" si="10"/>
        <v>1.2475999999999999E-2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150</v>
      </c>
      <c r="E174" t="s">
        <v>77</v>
      </c>
      <c r="F174" t="s">
        <v>77</v>
      </c>
      <c r="G174">
        <v>220</v>
      </c>
      <c r="H174">
        <v>100</v>
      </c>
      <c r="I174">
        <v>0.18645500000000001</v>
      </c>
      <c r="J174" t="str">
        <f t="shared" si="9"/>
        <v>'ENO'_'AT-4'</v>
      </c>
      <c r="K174" t="s">
        <v>743</v>
      </c>
      <c r="L174">
        <f t="shared" si="8"/>
        <v>0</v>
      </c>
      <c r="M174">
        <f t="shared" si="10"/>
        <v>0.18645500000000001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613</v>
      </c>
      <c r="E175" t="s">
        <v>25</v>
      </c>
      <c r="F175" t="s">
        <v>25</v>
      </c>
      <c r="G175">
        <v>103.5</v>
      </c>
      <c r="H175">
        <v>46.24</v>
      </c>
      <c r="I175">
        <v>5.2244199999999998E-2</v>
      </c>
      <c r="J175" t="str">
        <f t="shared" si="9"/>
        <v>'FAIRVIEW'_'BK-1'</v>
      </c>
      <c r="K175" t="s">
        <v>614</v>
      </c>
      <c r="L175">
        <f t="shared" si="8"/>
        <v>0</v>
      </c>
      <c r="M175">
        <f t="shared" si="10"/>
        <v>5.2244199999999998E-2</v>
      </c>
      <c r="N175">
        <f t="shared" si="11"/>
        <v>0</v>
      </c>
    </row>
    <row r="176" spans="1:14" x14ac:dyDescent="0.25">
      <c r="A176" t="s">
        <v>9</v>
      </c>
      <c r="B176" t="s">
        <v>14</v>
      </c>
      <c r="C176" t="s">
        <v>14</v>
      </c>
      <c r="D176" t="s">
        <v>613</v>
      </c>
      <c r="E176" t="s">
        <v>31</v>
      </c>
      <c r="F176" t="s">
        <v>31</v>
      </c>
      <c r="G176">
        <v>103.5</v>
      </c>
      <c r="H176">
        <v>46.24</v>
      </c>
      <c r="I176">
        <v>5.2244199999999998E-2</v>
      </c>
      <c r="J176" t="str">
        <f t="shared" si="9"/>
        <v>'FAIRVIEW'_'BK-2'</v>
      </c>
      <c r="K176" t="s">
        <v>615</v>
      </c>
      <c r="L176">
        <f t="shared" si="8"/>
        <v>0</v>
      </c>
      <c r="M176">
        <f t="shared" si="10"/>
        <v>5.2244199999999998E-2</v>
      </c>
      <c r="N176">
        <f t="shared" si="11"/>
        <v>0</v>
      </c>
    </row>
    <row r="177" spans="1:14" x14ac:dyDescent="0.25">
      <c r="A177" t="s">
        <v>9</v>
      </c>
      <c r="B177" t="s">
        <v>14</v>
      </c>
      <c r="C177" t="s">
        <v>14</v>
      </c>
      <c r="D177" t="s">
        <v>613</v>
      </c>
      <c r="E177" t="s">
        <v>66</v>
      </c>
      <c r="F177" t="s">
        <v>66</v>
      </c>
      <c r="G177">
        <v>103.5</v>
      </c>
      <c r="H177">
        <v>46.24</v>
      </c>
      <c r="I177">
        <v>5.2244199999999998E-2</v>
      </c>
      <c r="J177" t="str">
        <f t="shared" si="9"/>
        <v>'FAIRVIEW'_'BK-3'</v>
      </c>
      <c r="K177" t="s">
        <v>616</v>
      </c>
      <c r="L177">
        <f t="shared" si="8"/>
        <v>0</v>
      </c>
      <c r="M177">
        <f t="shared" si="10"/>
        <v>5.2244199999999998E-2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288</v>
      </c>
      <c r="E178" t="s">
        <v>25</v>
      </c>
      <c r="F178" t="s">
        <v>25</v>
      </c>
      <c r="G178">
        <v>101.25</v>
      </c>
      <c r="H178">
        <v>6.6</v>
      </c>
      <c r="I178">
        <v>1.3658200000000001E-2</v>
      </c>
      <c r="J178" t="str">
        <f t="shared" si="9"/>
        <v>'FISHN_CK'_'BK-1'</v>
      </c>
      <c r="K178" t="s">
        <v>289</v>
      </c>
      <c r="L178">
        <f t="shared" si="8"/>
        <v>1</v>
      </c>
      <c r="M178">
        <f t="shared" si="10"/>
        <v>0</v>
      </c>
      <c r="N178">
        <f t="shared" si="11"/>
        <v>1.3658200000000001E-2</v>
      </c>
    </row>
    <row r="179" spans="1:14" x14ac:dyDescent="0.25">
      <c r="A179" t="s">
        <v>9</v>
      </c>
      <c r="B179" t="s">
        <v>14</v>
      </c>
      <c r="C179" t="s">
        <v>14</v>
      </c>
      <c r="D179" t="s">
        <v>288</v>
      </c>
      <c r="E179" t="s">
        <v>31</v>
      </c>
      <c r="F179" t="s">
        <v>31</v>
      </c>
      <c r="G179">
        <v>103.5</v>
      </c>
      <c r="H179">
        <v>6.6</v>
      </c>
      <c r="I179">
        <v>1.7128299999999999E-2</v>
      </c>
      <c r="J179" t="str">
        <f t="shared" si="9"/>
        <v>'FISHN_CK'_'BK-2'</v>
      </c>
      <c r="K179" t="s">
        <v>290</v>
      </c>
      <c r="L179">
        <f t="shared" si="8"/>
        <v>1</v>
      </c>
      <c r="M179">
        <f t="shared" si="10"/>
        <v>0</v>
      </c>
      <c r="N179">
        <f t="shared" si="11"/>
        <v>1.7128299999999999E-2</v>
      </c>
    </row>
    <row r="180" spans="1:14" x14ac:dyDescent="0.25">
      <c r="A180" t="s">
        <v>9</v>
      </c>
      <c r="B180" t="s">
        <v>14</v>
      </c>
      <c r="C180" t="s">
        <v>14</v>
      </c>
      <c r="D180" t="s">
        <v>458</v>
      </c>
      <c r="E180" t="s">
        <v>318</v>
      </c>
      <c r="F180" t="s">
        <v>318</v>
      </c>
      <c r="G180">
        <v>13.09</v>
      </c>
      <c r="H180">
        <v>46</v>
      </c>
      <c r="I180">
        <v>4.0325199999999999E-2</v>
      </c>
      <c r="J180" t="str">
        <f t="shared" si="9"/>
        <v>'FLATRK_R'_'BK2A'</v>
      </c>
      <c r="K180" t="s">
        <v>461</v>
      </c>
      <c r="L180">
        <f t="shared" si="8"/>
        <v>0</v>
      </c>
      <c r="M180">
        <f t="shared" si="10"/>
        <v>4.0325199999999999E-2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458</v>
      </c>
      <c r="E181" t="s">
        <v>315</v>
      </c>
      <c r="F181" t="s">
        <v>315</v>
      </c>
      <c r="G181">
        <v>13.09</v>
      </c>
      <c r="H181">
        <v>46</v>
      </c>
      <c r="I181">
        <v>3.8245700000000001E-2</v>
      </c>
      <c r="J181" t="str">
        <f t="shared" si="9"/>
        <v>'FLATRK_R'_'BK2B'</v>
      </c>
      <c r="K181" t="s">
        <v>462</v>
      </c>
      <c r="L181">
        <f t="shared" si="8"/>
        <v>0</v>
      </c>
      <c r="M181">
        <f t="shared" si="10"/>
        <v>3.8245700000000001E-2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458</v>
      </c>
      <c r="E182" t="s">
        <v>459</v>
      </c>
      <c r="F182" t="s">
        <v>459</v>
      </c>
      <c r="G182">
        <v>13.09</v>
      </c>
      <c r="H182">
        <v>46</v>
      </c>
      <c r="I182">
        <v>4.8436199999999999E-2</v>
      </c>
      <c r="J182" t="str">
        <f t="shared" si="9"/>
        <v>'FLATRK_R'_'BK1'</v>
      </c>
      <c r="K182" t="s">
        <v>460</v>
      </c>
      <c r="L182">
        <f t="shared" si="8"/>
        <v>0</v>
      </c>
      <c r="M182">
        <f t="shared" si="10"/>
        <v>4.8436199999999999E-2</v>
      </c>
      <c r="N182">
        <f t="shared" si="11"/>
        <v>0</v>
      </c>
    </row>
    <row r="183" spans="1:14" x14ac:dyDescent="0.25">
      <c r="A183" t="s">
        <v>9</v>
      </c>
      <c r="B183" t="s">
        <v>14</v>
      </c>
      <c r="C183" t="s">
        <v>14</v>
      </c>
      <c r="D183" t="s">
        <v>668</v>
      </c>
      <c r="E183" t="s">
        <v>25</v>
      </c>
      <c r="F183" t="s">
        <v>25</v>
      </c>
      <c r="G183">
        <v>101.2</v>
      </c>
      <c r="H183">
        <v>46.25</v>
      </c>
      <c r="I183">
        <v>0.166847</v>
      </c>
      <c r="J183" t="str">
        <f t="shared" si="9"/>
        <v>'GAFFNEY'_'BK-1'</v>
      </c>
      <c r="K183" t="s">
        <v>669</v>
      </c>
      <c r="L183">
        <f t="shared" si="8"/>
        <v>0</v>
      </c>
      <c r="M183">
        <f t="shared" si="10"/>
        <v>0.166847</v>
      </c>
      <c r="N183">
        <f t="shared" si="11"/>
        <v>0</v>
      </c>
    </row>
    <row r="184" spans="1:14" x14ac:dyDescent="0.25">
      <c r="A184" t="s">
        <v>9</v>
      </c>
      <c r="B184" t="s">
        <v>14</v>
      </c>
      <c r="C184" t="s">
        <v>14</v>
      </c>
      <c r="D184" t="s">
        <v>668</v>
      </c>
      <c r="E184" t="s">
        <v>31</v>
      </c>
      <c r="F184" t="s">
        <v>31</v>
      </c>
      <c r="G184">
        <v>101.2</v>
      </c>
      <c r="H184">
        <v>46.25</v>
      </c>
      <c r="I184">
        <v>0.14388500000000001</v>
      </c>
      <c r="J184" t="str">
        <f t="shared" si="9"/>
        <v>'GAFFNEY'_'BK-2'</v>
      </c>
      <c r="K184" t="s">
        <v>670</v>
      </c>
      <c r="L184">
        <f t="shared" si="8"/>
        <v>0</v>
      </c>
      <c r="M184">
        <f t="shared" si="10"/>
        <v>0.14388500000000001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239</v>
      </c>
      <c r="E185" t="s">
        <v>25</v>
      </c>
      <c r="F185" t="s">
        <v>25</v>
      </c>
      <c r="G185">
        <v>44</v>
      </c>
      <c r="H185">
        <v>2.2999999999999998</v>
      </c>
      <c r="I185">
        <v>1.0052999999999999E-2</v>
      </c>
      <c r="J185" t="str">
        <f t="shared" si="9"/>
        <v>'GASTN_SH'_'BK-1'</v>
      </c>
      <c r="K185" t="s">
        <v>241</v>
      </c>
      <c r="L185">
        <f t="shared" si="8"/>
        <v>1</v>
      </c>
      <c r="M185">
        <f t="shared" si="10"/>
        <v>0</v>
      </c>
      <c r="N185">
        <f t="shared" si="11"/>
        <v>1.0052999999999999E-2</v>
      </c>
    </row>
    <row r="186" spans="1:14" x14ac:dyDescent="0.25">
      <c r="A186" t="s">
        <v>9</v>
      </c>
      <c r="B186" t="s">
        <v>14</v>
      </c>
      <c r="C186" t="s">
        <v>14</v>
      </c>
      <c r="D186" t="s">
        <v>239</v>
      </c>
      <c r="E186" t="s">
        <v>31</v>
      </c>
      <c r="F186" t="s">
        <v>31</v>
      </c>
      <c r="G186">
        <v>44</v>
      </c>
      <c r="H186">
        <v>2.2999999999999998</v>
      </c>
      <c r="I186">
        <v>1.0053100000000001E-2</v>
      </c>
      <c r="J186" t="str">
        <f t="shared" si="9"/>
        <v>'GASTN_SH'_'BK-2'</v>
      </c>
      <c r="K186" t="s">
        <v>240</v>
      </c>
      <c r="L186">
        <f t="shared" si="8"/>
        <v>1</v>
      </c>
      <c r="M186">
        <f t="shared" si="10"/>
        <v>0</v>
      </c>
      <c r="N186">
        <f t="shared" si="11"/>
        <v>1.0053100000000001E-2</v>
      </c>
    </row>
    <row r="187" spans="1:14" x14ac:dyDescent="0.25">
      <c r="A187" t="s">
        <v>9</v>
      </c>
      <c r="B187" t="s">
        <v>14</v>
      </c>
      <c r="C187" t="s">
        <v>14</v>
      </c>
      <c r="D187" t="s">
        <v>750</v>
      </c>
      <c r="E187" t="s">
        <v>25</v>
      </c>
      <c r="F187" t="s">
        <v>25</v>
      </c>
      <c r="G187">
        <v>24.94</v>
      </c>
      <c r="H187">
        <v>101.2</v>
      </c>
      <c r="I187">
        <v>9.1709100000000002E-2</v>
      </c>
      <c r="J187" t="str">
        <f t="shared" si="9"/>
        <v>'GLEN_RVN'_'BK-1'</v>
      </c>
      <c r="K187" t="s">
        <v>752</v>
      </c>
      <c r="L187">
        <f t="shared" si="8"/>
        <v>0</v>
      </c>
      <c r="M187">
        <f t="shared" si="10"/>
        <v>9.1709100000000002E-2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750</v>
      </c>
      <c r="E188" t="s">
        <v>31</v>
      </c>
      <c r="F188" t="s">
        <v>31</v>
      </c>
      <c r="G188">
        <v>24.94</v>
      </c>
      <c r="H188">
        <v>101.2</v>
      </c>
      <c r="I188">
        <v>0</v>
      </c>
      <c r="J188" t="str">
        <f t="shared" si="9"/>
        <v>'GLEN_RVN'_'BK-2'</v>
      </c>
      <c r="K188" t="s">
        <v>753</v>
      </c>
      <c r="L188">
        <f t="shared" si="8"/>
        <v>0</v>
      </c>
      <c r="M188">
        <f t="shared" si="10"/>
        <v>0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750</v>
      </c>
      <c r="E189" t="s">
        <v>66</v>
      </c>
      <c r="F189" t="s">
        <v>66</v>
      </c>
      <c r="G189">
        <v>24.94</v>
      </c>
      <c r="H189">
        <v>101.2</v>
      </c>
      <c r="I189">
        <v>0.18764500000000001</v>
      </c>
      <c r="J189" t="str">
        <f t="shared" si="9"/>
        <v>'GLEN_RVN'_'BK-3'</v>
      </c>
      <c r="K189" t="s">
        <v>751</v>
      </c>
      <c r="L189">
        <f t="shared" si="8"/>
        <v>0</v>
      </c>
      <c r="M189">
        <f t="shared" si="10"/>
        <v>0.18764500000000001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25</v>
      </c>
      <c r="F190" t="s">
        <v>25</v>
      </c>
      <c r="G190">
        <v>103.5</v>
      </c>
      <c r="H190">
        <v>46.2</v>
      </c>
      <c r="I190">
        <v>3.3130199999999999E-2</v>
      </c>
      <c r="J190" t="str">
        <f t="shared" si="9"/>
        <v>'GR_FALLS'_'BK-1'</v>
      </c>
      <c r="K190" t="s">
        <v>507</v>
      </c>
      <c r="L190">
        <f t="shared" si="8"/>
        <v>0</v>
      </c>
      <c r="M190">
        <f t="shared" si="10"/>
        <v>3.3130199999999999E-2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31</v>
      </c>
      <c r="F191" t="s">
        <v>31</v>
      </c>
      <c r="G191">
        <v>103.5</v>
      </c>
      <c r="H191">
        <v>46.2</v>
      </c>
      <c r="I191">
        <v>3.2821200000000002E-2</v>
      </c>
      <c r="J191" t="str">
        <f t="shared" si="9"/>
        <v>'GR_FALLS'_'BK-2'</v>
      </c>
      <c r="K191" t="s">
        <v>508</v>
      </c>
      <c r="L191">
        <f t="shared" si="8"/>
        <v>0</v>
      </c>
      <c r="M191">
        <f t="shared" si="10"/>
        <v>3.2821200000000002E-2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225</v>
      </c>
      <c r="F192" t="s">
        <v>225</v>
      </c>
      <c r="G192">
        <v>44</v>
      </c>
      <c r="H192">
        <v>2.2000000000000002</v>
      </c>
      <c r="I192">
        <v>9.1134800000000002E-3</v>
      </c>
      <c r="J192" t="str">
        <f t="shared" si="9"/>
        <v>'GR_FALLS'_'GF-1'</v>
      </c>
      <c r="K192" t="s">
        <v>226</v>
      </c>
      <c r="L192">
        <f t="shared" si="8"/>
        <v>1</v>
      </c>
      <c r="M192">
        <f t="shared" si="10"/>
        <v>0</v>
      </c>
      <c r="N192">
        <f t="shared" si="11"/>
        <v>9.1134800000000002E-3</v>
      </c>
    </row>
    <row r="193" spans="1:14" x14ac:dyDescent="0.25">
      <c r="A193" t="s">
        <v>9</v>
      </c>
      <c r="B193" t="s">
        <v>14</v>
      </c>
      <c r="C193" t="s">
        <v>14</v>
      </c>
      <c r="D193" t="s">
        <v>222</v>
      </c>
      <c r="E193" t="s">
        <v>227</v>
      </c>
      <c r="F193" t="s">
        <v>227</v>
      </c>
      <c r="G193">
        <v>44</v>
      </c>
      <c r="H193">
        <v>2.2000000000000002</v>
      </c>
      <c r="I193">
        <v>0</v>
      </c>
      <c r="J193" t="str">
        <f t="shared" si="9"/>
        <v>'GR_FALLS'_'GF-2'</v>
      </c>
      <c r="K193" t="s">
        <v>228</v>
      </c>
      <c r="L193">
        <f t="shared" si="8"/>
        <v>1</v>
      </c>
      <c r="M193">
        <f t="shared" si="10"/>
        <v>0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222</v>
      </c>
      <c r="E194" t="s">
        <v>223</v>
      </c>
      <c r="F194" t="s">
        <v>223</v>
      </c>
      <c r="G194">
        <v>44</v>
      </c>
      <c r="H194">
        <v>2.2000000000000002</v>
      </c>
      <c r="I194">
        <v>0</v>
      </c>
      <c r="J194" t="str">
        <f t="shared" si="9"/>
        <v>'GR_FALLS'_'GF-3'</v>
      </c>
      <c r="K194" t="s">
        <v>224</v>
      </c>
      <c r="L194">
        <f t="shared" ref="L194:L257" si="12">VLOOKUP(K194,txcr,2,0)</f>
        <v>1</v>
      </c>
      <c r="M194">
        <f t="shared" si="10"/>
        <v>0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222</v>
      </c>
      <c r="E195" t="s">
        <v>229</v>
      </c>
      <c r="F195" t="s">
        <v>229</v>
      </c>
      <c r="G195">
        <v>44</v>
      </c>
      <c r="H195">
        <v>2.2000000000000002</v>
      </c>
      <c r="I195">
        <v>0</v>
      </c>
      <c r="J195" t="str">
        <f t="shared" ref="J195:J258" si="13">D195&amp;"_"&amp;E195</f>
        <v>'GR_FALLS'_'GF-4'</v>
      </c>
      <c r="K195" t="s">
        <v>230</v>
      </c>
      <c r="L195">
        <f t="shared" si="12"/>
        <v>1</v>
      </c>
      <c r="M195">
        <f t="shared" ref="M195:M258" si="14">IF(L195=0,I195,0)</f>
        <v>0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441</v>
      </c>
      <c r="E196" t="s">
        <v>53</v>
      </c>
      <c r="F196" t="s">
        <v>53</v>
      </c>
      <c r="G196">
        <v>101.2</v>
      </c>
      <c r="H196">
        <v>44.05</v>
      </c>
      <c r="I196">
        <v>5.5950900000000003E-4</v>
      </c>
      <c r="J196" t="str">
        <f t="shared" si="13"/>
        <v>'GREENVL'_'BK-6'</v>
      </c>
      <c r="K196" t="s">
        <v>444</v>
      </c>
      <c r="L196">
        <f t="shared" si="12"/>
        <v>0</v>
      </c>
      <c r="M196">
        <f t="shared" si="14"/>
        <v>5.5950900000000003E-4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441</v>
      </c>
      <c r="E197" t="s">
        <v>50</v>
      </c>
      <c r="F197" t="s">
        <v>50</v>
      </c>
      <c r="G197">
        <v>101.2</v>
      </c>
      <c r="H197">
        <v>44.05</v>
      </c>
      <c r="I197">
        <v>2.7801800000000002E-2</v>
      </c>
      <c r="J197" t="str">
        <f t="shared" si="13"/>
        <v>'GREENVL'_'BK-7'</v>
      </c>
      <c r="K197" t="s">
        <v>442</v>
      </c>
      <c r="L197">
        <f t="shared" si="12"/>
        <v>0</v>
      </c>
      <c r="M197">
        <f t="shared" si="14"/>
        <v>2.7801800000000002E-2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441</v>
      </c>
      <c r="E198" t="s">
        <v>42</v>
      </c>
      <c r="F198" t="s">
        <v>42</v>
      </c>
      <c r="G198">
        <v>101.2</v>
      </c>
      <c r="H198">
        <v>44.05</v>
      </c>
      <c r="I198">
        <v>2.55646E-2</v>
      </c>
      <c r="J198" t="str">
        <f t="shared" si="13"/>
        <v>'GREENVL'_'BK-8'</v>
      </c>
      <c r="K198" t="s">
        <v>443</v>
      </c>
      <c r="L198">
        <f t="shared" si="12"/>
        <v>0</v>
      </c>
      <c r="M198">
        <f t="shared" si="14"/>
        <v>2.55646E-2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581</v>
      </c>
      <c r="E199" t="s">
        <v>25</v>
      </c>
      <c r="F199" t="s">
        <v>25</v>
      </c>
      <c r="G199">
        <v>101.25</v>
      </c>
      <c r="H199">
        <v>46.24</v>
      </c>
      <c r="I199">
        <v>5.4040900000000003E-2</v>
      </c>
      <c r="J199" t="str">
        <f t="shared" si="13"/>
        <v>'GREENWOD'_'BK-1'</v>
      </c>
      <c r="K199" t="s">
        <v>584</v>
      </c>
      <c r="L199">
        <f t="shared" si="12"/>
        <v>0</v>
      </c>
      <c r="M199">
        <f t="shared" si="14"/>
        <v>5.4040900000000003E-2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581</v>
      </c>
      <c r="E200" t="s">
        <v>31</v>
      </c>
      <c r="F200" t="s">
        <v>31</v>
      </c>
      <c r="G200">
        <v>101.25</v>
      </c>
      <c r="H200">
        <v>46.24</v>
      </c>
      <c r="I200">
        <v>5.4305100000000002E-2</v>
      </c>
      <c r="J200" t="str">
        <f t="shared" si="13"/>
        <v>'GREENWOD'_'BK-2'</v>
      </c>
      <c r="K200" t="s">
        <v>583</v>
      </c>
      <c r="L200">
        <f t="shared" si="12"/>
        <v>0</v>
      </c>
      <c r="M200">
        <f t="shared" si="14"/>
        <v>5.4305100000000002E-2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581</v>
      </c>
      <c r="E201" t="s">
        <v>66</v>
      </c>
      <c r="F201" t="s">
        <v>66</v>
      </c>
      <c r="G201">
        <v>101.25</v>
      </c>
      <c r="H201">
        <v>46.24</v>
      </c>
      <c r="I201">
        <v>5.4440500000000003E-2</v>
      </c>
      <c r="J201" t="str">
        <f t="shared" si="13"/>
        <v>'GREENWOD'_'BK-3'</v>
      </c>
      <c r="K201" t="s">
        <v>582</v>
      </c>
      <c r="L201">
        <f t="shared" si="12"/>
        <v>0</v>
      </c>
      <c r="M201">
        <f t="shared" si="14"/>
        <v>5.4440500000000003E-2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98</v>
      </c>
      <c r="F202" t="s">
        <v>210</v>
      </c>
      <c r="G202">
        <v>230</v>
      </c>
      <c r="H202">
        <v>1</v>
      </c>
      <c r="I202">
        <v>0.18276200000000001</v>
      </c>
      <c r="J202" t="str">
        <f t="shared" si="13"/>
        <v>'HARISBRG'_'AT-1'</v>
      </c>
      <c r="K202" t="s">
        <v>131</v>
      </c>
      <c r="L202">
        <f t="shared" si="12"/>
        <v>0</v>
      </c>
      <c r="M202">
        <f t="shared" si="14"/>
        <v>0.18276200000000001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98</v>
      </c>
      <c r="F203" t="s">
        <v>205</v>
      </c>
      <c r="G203">
        <v>104.6</v>
      </c>
      <c r="H203">
        <v>1</v>
      </c>
      <c r="I203">
        <v>2.9800400000000001E-2</v>
      </c>
      <c r="J203" t="str">
        <f t="shared" si="13"/>
        <v>'HARISBRG'_'AT-1'</v>
      </c>
      <c r="K203" t="s">
        <v>131</v>
      </c>
      <c r="L203">
        <f t="shared" si="12"/>
        <v>0</v>
      </c>
      <c r="M203">
        <f t="shared" si="14"/>
        <v>2.9800400000000001E-2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98</v>
      </c>
      <c r="F204" t="s">
        <v>99</v>
      </c>
      <c r="G204">
        <v>44</v>
      </c>
      <c r="H204">
        <v>1</v>
      </c>
      <c r="I204" s="1">
        <v>8.7916899999999998E-7</v>
      </c>
      <c r="J204" t="str">
        <f t="shared" si="13"/>
        <v>'HARISBRG'_'AT-1'</v>
      </c>
      <c r="K204" t="s">
        <v>131</v>
      </c>
      <c r="L204">
        <f t="shared" si="12"/>
        <v>0</v>
      </c>
      <c r="M204">
        <f t="shared" si="14"/>
        <v>8.7916899999999998E-7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103</v>
      </c>
      <c r="F205" t="s">
        <v>103</v>
      </c>
      <c r="G205">
        <v>230</v>
      </c>
      <c r="H205">
        <v>104.6</v>
      </c>
      <c r="I205">
        <v>0.25167800000000001</v>
      </c>
      <c r="J205" t="str">
        <f t="shared" si="13"/>
        <v>'HARISBRG'_'AT-2'</v>
      </c>
      <c r="K205" t="s">
        <v>780</v>
      </c>
      <c r="L205">
        <f t="shared" si="12"/>
        <v>0</v>
      </c>
      <c r="M205">
        <f t="shared" si="14"/>
        <v>0.25167800000000001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87</v>
      </c>
      <c r="F206" t="s">
        <v>211</v>
      </c>
      <c r="G206">
        <v>230</v>
      </c>
      <c r="H206">
        <v>1</v>
      </c>
      <c r="I206">
        <v>0.13936599999999999</v>
      </c>
      <c r="J206" t="str">
        <f t="shared" si="13"/>
        <v>'HARISBRG'_'AT-3'</v>
      </c>
      <c r="K206" t="s">
        <v>138</v>
      </c>
      <c r="L206">
        <f t="shared" si="12"/>
        <v>0</v>
      </c>
      <c r="M206">
        <f t="shared" si="14"/>
        <v>0.13936599999999999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87</v>
      </c>
      <c r="F207" t="s">
        <v>204</v>
      </c>
      <c r="G207">
        <v>104.6</v>
      </c>
      <c r="H207">
        <v>1</v>
      </c>
      <c r="I207">
        <v>7.6973E-2</v>
      </c>
      <c r="J207" t="str">
        <f t="shared" si="13"/>
        <v>'HARISBRG'_'AT-3'</v>
      </c>
      <c r="K207" t="s">
        <v>138</v>
      </c>
      <c r="L207">
        <f t="shared" si="12"/>
        <v>0</v>
      </c>
      <c r="M207">
        <f t="shared" si="14"/>
        <v>7.6973E-2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87</v>
      </c>
      <c r="F208" t="s">
        <v>88</v>
      </c>
      <c r="G208">
        <v>44</v>
      </c>
      <c r="H208">
        <v>1</v>
      </c>
      <c r="I208">
        <v>0</v>
      </c>
      <c r="J208" t="str">
        <f t="shared" si="13"/>
        <v>'HARISBRG'_'AT-3'</v>
      </c>
      <c r="K208" t="s">
        <v>138</v>
      </c>
      <c r="L208">
        <f t="shared" si="12"/>
        <v>0</v>
      </c>
      <c r="M208">
        <f t="shared" si="14"/>
        <v>0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130</v>
      </c>
      <c r="E209" t="s">
        <v>77</v>
      </c>
      <c r="F209" t="s">
        <v>212</v>
      </c>
      <c r="G209">
        <v>230</v>
      </c>
      <c r="H209">
        <v>1</v>
      </c>
      <c r="I209">
        <v>0.29936200000000002</v>
      </c>
      <c r="J209" t="str">
        <f t="shared" si="13"/>
        <v>'HARISBRG'_'AT-4'</v>
      </c>
      <c r="K209" t="s">
        <v>132</v>
      </c>
      <c r="L209">
        <f t="shared" si="12"/>
        <v>0</v>
      </c>
      <c r="M209">
        <f t="shared" si="14"/>
        <v>0.29936200000000002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130</v>
      </c>
      <c r="E210" t="s">
        <v>77</v>
      </c>
      <c r="F210" t="s">
        <v>203</v>
      </c>
      <c r="G210">
        <v>104.6</v>
      </c>
      <c r="H210">
        <v>1</v>
      </c>
      <c r="I210">
        <v>3.1555199999999999E-2</v>
      </c>
      <c r="J210" t="str">
        <f t="shared" si="13"/>
        <v>'HARISBRG'_'AT-4'</v>
      </c>
      <c r="K210" t="s">
        <v>132</v>
      </c>
      <c r="L210">
        <f t="shared" si="12"/>
        <v>0</v>
      </c>
      <c r="M210">
        <f t="shared" si="14"/>
        <v>3.1555199999999999E-2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130</v>
      </c>
      <c r="E211" t="s">
        <v>77</v>
      </c>
      <c r="F211" t="s">
        <v>78</v>
      </c>
      <c r="G211">
        <v>44</v>
      </c>
      <c r="H211">
        <v>1</v>
      </c>
      <c r="I211" s="1">
        <v>3.57628E-7</v>
      </c>
      <c r="J211" t="str">
        <f t="shared" si="13"/>
        <v>'HARISBRG'_'AT-4'</v>
      </c>
      <c r="K211" t="s">
        <v>132</v>
      </c>
      <c r="L211">
        <f t="shared" si="12"/>
        <v>0</v>
      </c>
      <c r="M211">
        <f t="shared" si="14"/>
        <v>3.57628E-7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675</v>
      </c>
      <c r="E212" t="s">
        <v>31</v>
      </c>
      <c r="F212" t="s">
        <v>31</v>
      </c>
      <c r="G212">
        <v>103.5</v>
      </c>
      <c r="H212">
        <v>46.25</v>
      </c>
      <c r="I212">
        <v>8.8245400000000002E-2</v>
      </c>
      <c r="J212" t="str">
        <f t="shared" si="13"/>
        <v>'HENDRSVL'_'BK-2'</v>
      </c>
      <c r="K212" t="s">
        <v>676</v>
      </c>
      <c r="L212">
        <f t="shared" si="12"/>
        <v>0</v>
      </c>
      <c r="M212">
        <f t="shared" si="14"/>
        <v>8.8245400000000002E-2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675</v>
      </c>
      <c r="E213" t="s">
        <v>66</v>
      </c>
      <c r="F213" t="s">
        <v>66</v>
      </c>
      <c r="G213">
        <v>103.5</v>
      </c>
      <c r="H213">
        <v>46.25</v>
      </c>
      <c r="I213">
        <v>8.6761500000000005E-2</v>
      </c>
      <c r="J213" t="str">
        <f t="shared" si="13"/>
        <v>'HENDRSVL'_'BK-3'</v>
      </c>
      <c r="K213" t="s">
        <v>677</v>
      </c>
      <c r="L213">
        <f t="shared" si="12"/>
        <v>0</v>
      </c>
      <c r="M213">
        <f t="shared" si="14"/>
        <v>8.6761500000000005E-2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602</v>
      </c>
      <c r="E214" t="s">
        <v>25</v>
      </c>
      <c r="F214" t="s">
        <v>25</v>
      </c>
      <c r="G214">
        <v>103.5</v>
      </c>
      <c r="H214">
        <v>46.24</v>
      </c>
      <c r="I214">
        <v>8.5088700000000003E-2</v>
      </c>
      <c r="J214" t="str">
        <f t="shared" si="13"/>
        <v>'HICKORY'_'BK-1'</v>
      </c>
      <c r="K214" t="s">
        <v>606</v>
      </c>
      <c r="L214">
        <f t="shared" si="12"/>
        <v>0</v>
      </c>
      <c r="M214">
        <f t="shared" si="14"/>
        <v>8.5088700000000003E-2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602</v>
      </c>
      <c r="E215" t="s">
        <v>31</v>
      </c>
      <c r="F215" t="s">
        <v>31</v>
      </c>
      <c r="G215">
        <v>103.5</v>
      </c>
      <c r="H215">
        <v>46.24</v>
      </c>
      <c r="I215">
        <v>8.6601300000000006E-2</v>
      </c>
      <c r="J215" t="str">
        <f t="shared" si="13"/>
        <v>'HICKORY'_'BK-2'</v>
      </c>
      <c r="K215" t="s">
        <v>605</v>
      </c>
      <c r="L215">
        <f t="shared" si="12"/>
        <v>0</v>
      </c>
      <c r="M215">
        <f t="shared" si="14"/>
        <v>8.6601300000000006E-2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602</v>
      </c>
      <c r="E216" t="s">
        <v>66</v>
      </c>
      <c r="F216" t="s">
        <v>66</v>
      </c>
      <c r="G216">
        <v>103.5</v>
      </c>
      <c r="H216">
        <v>46.24</v>
      </c>
      <c r="I216">
        <v>0.10284799999999999</v>
      </c>
      <c r="J216" t="str">
        <f t="shared" si="13"/>
        <v>'HICKORY'_'BK-3'</v>
      </c>
      <c r="K216" t="s">
        <v>603</v>
      </c>
      <c r="L216">
        <f t="shared" si="12"/>
        <v>0</v>
      </c>
      <c r="M216">
        <f t="shared" si="14"/>
        <v>0.10284799999999999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25</v>
      </c>
      <c r="F217" t="s">
        <v>25</v>
      </c>
      <c r="G217">
        <v>101.2</v>
      </c>
      <c r="H217">
        <v>46.24</v>
      </c>
      <c r="I217">
        <v>7.5618699999999997E-2</v>
      </c>
      <c r="J217" t="str">
        <f t="shared" si="13"/>
        <v>'HILLTOP'_'BK-1'</v>
      </c>
      <c r="K217" t="s">
        <v>543</v>
      </c>
      <c r="L217">
        <f t="shared" si="12"/>
        <v>0</v>
      </c>
      <c r="M217">
        <f t="shared" si="14"/>
        <v>7.5618699999999997E-2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539</v>
      </c>
      <c r="E218" t="s">
        <v>31</v>
      </c>
      <c r="F218" t="s">
        <v>31</v>
      </c>
      <c r="G218">
        <v>101.2</v>
      </c>
      <c r="H218">
        <v>46.24</v>
      </c>
      <c r="I218">
        <v>7.442E-2</v>
      </c>
      <c r="J218" t="str">
        <f t="shared" si="13"/>
        <v>'HILLTOP'_'BK-2'</v>
      </c>
      <c r="K218" t="s">
        <v>542</v>
      </c>
      <c r="L218">
        <f t="shared" si="12"/>
        <v>0</v>
      </c>
      <c r="M218">
        <f t="shared" si="14"/>
        <v>7.442E-2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539</v>
      </c>
      <c r="E219" t="s">
        <v>66</v>
      </c>
      <c r="F219" t="s">
        <v>66</v>
      </c>
      <c r="G219">
        <v>101.2</v>
      </c>
      <c r="H219">
        <v>46.24</v>
      </c>
      <c r="I219">
        <v>7.6857599999999998E-2</v>
      </c>
      <c r="J219" t="str">
        <f t="shared" si="13"/>
        <v>'HILLTOP'_'BK-3'</v>
      </c>
      <c r="K219" t="s">
        <v>540</v>
      </c>
      <c r="L219">
        <f t="shared" si="12"/>
        <v>0</v>
      </c>
      <c r="M219">
        <f t="shared" si="14"/>
        <v>7.6857599999999998E-2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539</v>
      </c>
      <c r="E220" t="s">
        <v>47</v>
      </c>
      <c r="F220" t="s">
        <v>47</v>
      </c>
      <c r="G220">
        <v>101.2</v>
      </c>
      <c r="H220">
        <v>46.24</v>
      </c>
      <c r="I220">
        <v>5.1769299999999997E-2</v>
      </c>
      <c r="J220" t="str">
        <f t="shared" si="13"/>
        <v>'HILLTOP'_'BK-4'</v>
      </c>
      <c r="K220" t="s">
        <v>552</v>
      </c>
      <c r="L220">
        <f t="shared" si="12"/>
        <v>0</v>
      </c>
      <c r="M220">
        <f t="shared" si="14"/>
        <v>5.1769299999999997E-2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98</v>
      </c>
      <c r="F221" t="s">
        <v>210</v>
      </c>
      <c r="G221">
        <v>230</v>
      </c>
      <c r="H221">
        <v>1</v>
      </c>
      <c r="I221">
        <v>0.22097</v>
      </c>
      <c r="J221" t="str">
        <f t="shared" si="13"/>
        <v>'HODGES'_'AT-1'</v>
      </c>
      <c r="K221" t="s">
        <v>171</v>
      </c>
      <c r="L221">
        <f t="shared" si="12"/>
        <v>0</v>
      </c>
      <c r="M221">
        <f t="shared" si="14"/>
        <v>0.22097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98</v>
      </c>
      <c r="F222" t="s">
        <v>205</v>
      </c>
      <c r="G222">
        <v>99.4</v>
      </c>
      <c r="H222">
        <v>1</v>
      </c>
      <c r="I222">
        <v>3.1410199999999999E-2</v>
      </c>
      <c r="J222" t="str">
        <f t="shared" si="13"/>
        <v>'HODGES'_'AT-1'</v>
      </c>
      <c r="K222" t="s">
        <v>171</v>
      </c>
      <c r="L222">
        <f t="shared" si="12"/>
        <v>0</v>
      </c>
      <c r="M222">
        <f t="shared" si="14"/>
        <v>3.1410199999999999E-2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98</v>
      </c>
      <c r="F223" t="s">
        <v>99</v>
      </c>
      <c r="G223">
        <v>45</v>
      </c>
      <c r="H223">
        <v>1</v>
      </c>
      <c r="I223">
        <v>0</v>
      </c>
      <c r="J223" t="str">
        <f t="shared" si="13"/>
        <v>'HODGES'_'AT-1'</v>
      </c>
      <c r="K223" t="s">
        <v>171</v>
      </c>
      <c r="L223">
        <f t="shared" si="12"/>
        <v>0</v>
      </c>
      <c r="M223">
        <f t="shared" si="14"/>
        <v>0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156</v>
      </c>
      <c r="E224" t="s">
        <v>103</v>
      </c>
      <c r="F224" t="s">
        <v>209</v>
      </c>
      <c r="G224">
        <v>230</v>
      </c>
      <c r="H224">
        <v>1</v>
      </c>
      <c r="I224">
        <v>0.72274799999999995</v>
      </c>
      <c r="J224" t="str">
        <f t="shared" si="13"/>
        <v>'HODGES'_'AT-2'</v>
      </c>
      <c r="K224" t="s">
        <v>157</v>
      </c>
      <c r="L224">
        <f t="shared" si="12"/>
        <v>0</v>
      </c>
      <c r="M224">
        <f t="shared" si="14"/>
        <v>0.72274799999999995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156</v>
      </c>
      <c r="E225" t="s">
        <v>103</v>
      </c>
      <c r="F225" t="s">
        <v>202</v>
      </c>
      <c r="G225">
        <v>99.4</v>
      </c>
      <c r="H225">
        <v>1</v>
      </c>
      <c r="I225">
        <v>2.8716999999999999E-2</v>
      </c>
      <c r="J225" t="str">
        <f t="shared" si="13"/>
        <v>'HODGES'_'AT-2'</v>
      </c>
      <c r="K225" t="s">
        <v>157</v>
      </c>
      <c r="L225">
        <f t="shared" si="12"/>
        <v>0</v>
      </c>
      <c r="M225">
        <f t="shared" si="14"/>
        <v>2.8716999999999999E-2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156</v>
      </c>
      <c r="E226" t="s">
        <v>103</v>
      </c>
      <c r="F226" t="s">
        <v>104</v>
      </c>
      <c r="G226">
        <v>45</v>
      </c>
      <c r="H226">
        <v>1</v>
      </c>
      <c r="I226">
        <v>1.6117099999999999E-2</v>
      </c>
      <c r="J226" t="str">
        <f t="shared" si="13"/>
        <v>'HODGES'_'AT-2'</v>
      </c>
      <c r="K226" t="s">
        <v>157</v>
      </c>
      <c r="L226">
        <f t="shared" si="12"/>
        <v>0</v>
      </c>
      <c r="M226">
        <f t="shared" si="14"/>
        <v>1.6117099999999999E-2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800</v>
      </c>
      <c r="E227" t="s">
        <v>25</v>
      </c>
      <c r="F227" t="s">
        <v>25</v>
      </c>
      <c r="G227">
        <v>95</v>
      </c>
      <c r="H227">
        <v>230</v>
      </c>
      <c r="I227">
        <v>0.13178999999999999</v>
      </c>
      <c r="J227" t="str">
        <f t="shared" si="13"/>
        <v>'HORSEGAP'_'BK-1'</v>
      </c>
      <c r="K227" t="s">
        <v>801</v>
      </c>
      <c r="L227">
        <f t="shared" si="12"/>
        <v>0</v>
      </c>
      <c r="M227">
        <f t="shared" si="14"/>
        <v>0.13178999999999999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25</v>
      </c>
      <c r="F228" t="s">
        <v>25</v>
      </c>
      <c r="G228">
        <v>112</v>
      </c>
      <c r="H228">
        <v>96</v>
      </c>
      <c r="I228">
        <v>3.7704500000000002E-2</v>
      </c>
      <c r="J228" t="str">
        <f t="shared" si="13"/>
        <v>'HORSESHU'_'BK-1'</v>
      </c>
      <c r="K228" t="s">
        <v>711</v>
      </c>
      <c r="L228">
        <f t="shared" si="12"/>
        <v>0</v>
      </c>
      <c r="M228">
        <f t="shared" si="14"/>
        <v>3.7704500000000002E-2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31</v>
      </c>
      <c r="F229" t="s">
        <v>31</v>
      </c>
      <c r="G229">
        <v>112</v>
      </c>
      <c r="H229">
        <v>96</v>
      </c>
      <c r="I229">
        <v>3.6617299999999998E-2</v>
      </c>
      <c r="J229" t="str">
        <f t="shared" si="13"/>
        <v>'HORSESHU'_'BK-2'</v>
      </c>
      <c r="K229" t="s">
        <v>712</v>
      </c>
      <c r="L229">
        <f t="shared" si="12"/>
        <v>0</v>
      </c>
      <c r="M229">
        <f t="shared" si="14"/>
        <v>3.6617299999999998E-2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467</v>
      </c>
      <c r="E230" t="s">
        <v>66</v>
      </c>
      <c r="F230" t="s">
        <v>66</v>
      </c>
      <c r="G230">
        <v>101.25</v>
      </c>
      <c r="H230">
        <v>46.24</v>
      </c>
      <c r="I230">
        <v>6.1594000000000003E-2</v>
      </c>
      <c r="J230" t="str">
        <f t="shared" si="13"/>
        <v>'HORSESHU'_'BK-3'</v>
      </c>
      <c r="K230" t="s">
        <v>469</v>
      </c>
      <c r="L230">
        <f t="shared" si="12"/>
        <v>0</v>
      </c>
      <c r="M230">
        <f t="shared" si="14"/>
        <v>6.1594000000000003E-2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467</v>
      </c>
      <c r="E231" t="s">
        <v>47</v>
      </c>
      <c r="F231" t="s">
        <v>47</v>
      </c>
      <c r="G231">
        <v>101.25</v>
      </c>
      <c r="H231">
        <v>46.24</v>
      </c>
      <c r="I231">
        <v>6.1698900000000001E-2</v>
      </c>
      <c r="J231" t="str">
        <f t="shared" si="13"/>
        <v>'HORSESHU'_'BK-4'</v>
      </c>
      <c r="K231" t="s">
        <v>468</v>
      </c>
      <c r="L231">
        <f t="shared" si="12"/>
        <v>0</v>
      </c>
      <c r="M231">
        <f t="shared" si="14"/>
        <v>6.1698900000000001E-2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467</v>
      </c>
      <c r="E232" t="s">
        <v>44</v>
      </c>
      <c r="F232" t="s">
        <v>44</v>
      </c>
      <c r="G232">
        <v>101.25</v>
      </c>
      <c r="H232">
        <v>46.24</v>
      </c>
      <c r="I232">
        <v>5.2667600000000002E-2</v>
      </c>
      <c r="J232" t="str">
        <f t="shared" si="13"/>
        <v>'HORSESHU'_'BK-5'</v>
      </c>
      <c r="K232" t="s">
        <v>3899</v>
      </c>
      <c r="L232">
        <f t="shared" si="12"/>
        <v>0</v>
      </c>
      <c r="M232">
        <f t="shared" si="14"/>
        <v>5.2667600000000002E-2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532</v>
      </c>
      <c r="E233" t="s">
        <v>25</v>
      </c>
      <c r="F233" t="s">
        <v>25</v>
      </c>
      <c r="G233">
        <v>101.2</v>
      </c>
      <c r="H233">
        <v>46.24</v>
      </c>
      <c r="I233">
        <v>0.10852100000000001</v>
      </c>
      <c r="J233" t="str">
        <f t="shared" si="13"/>
        <v>'INMAN'_'BK-1'</v>
      </c>
      <c r="K233" t="s">
        <v>533</v>
      </c>
      <c r="L233">
        <f t="shared" si="12"/>
        <v>0</v>
      </c>
      <c r="M233">
        <f t="shared" si="14"/>
        <v>0.10852100000000001</v>
      </c>
      <c r="N233">
        <f t="shared" si="15"/>
        <v>0</v>
      </c>
    </row>
    <row r="234" spans="1:14" x14ac:dyDescent="0.25">
      <c r="A234" t="s">
        <v>9</v>
      </c>
      <c r="B234" t="s">
        <v>14</v>
      </c>
      <c r="C234" t="s">
        <v>14</v>
      </c>
      <c r="D234" t="s">
        <v>532</v>
      </c>
      <c r="E234" t="s">
        <v>31</v>
      </c>
      <c r="F234" t="s">
        <v>31</v>
      </c>
      <c r="G234">
        <v>101.2</v>
      </c>
      <c r="H234">
        <v>46.24</v>
      </c>
      <c r="I234">
        <v>0.10041700000000001</v>
      </c>
      <c r="J234" t="str">
        <f t="shared" si="13"/>
        <v>'INMAN'_'BK-2'</v>
      </c>
      <c r="K234" t="s">
        <v>535</v>
      </c>
      <c r="L234">
        <f t="shared" si="12"/>
        <v>0</v>
      </c>
      <c r="M234">
        <f t="shared" si="14"/>
        <v>0.10041700000000001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532</v>
      </c>
      <c r="E235" t="s">
        <v>66</v>
      </c>
      <c r="F235" t="s">
        <v>66</v>
      </c>
      <c r="G235">
        <v>101.2</v>
      </c>
      <c r="H235">
        <v>46.24</v>
      </c>
      <c r="I235">
        <v>0.103739</v>
      </c>
      <c r="J235" t="str">
        <f t="shared" si="13"/>
        <v>'INMAN'_'BK-3'</v>
      </c>
      <c r="K235" t="s">
        <v>534</v>
      </c>
      <c r="L235">
        <f t="shared" si="12"/>
        <v>0</v>
      </c>
      <c r="M235">
        <f t="shared" si="14"/>
        <v>0.103739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28</v>
      </c>
      <c r="E236" t="s">
        <v>25</v>
      </c>
      <c r="F236" t="s">
        <v>215</v>
      </c>
      <c r="G236">
        <v>230</v>
      </c>
      <c r="H236">
        <v>1</v>
      </c>
      <c r="I236">
        <v>0.171399</v>
      </c>
      <c r="J236" t="str">
        <f t="shared" si="13"/>
        <v>'KEOWEE'_'BK-1'</v>
      </c>
      <c r="K236" t="s">
        <v>29</v>
      </c>
      <c r="L236">
        <f t="shared" si="12"/>
        <v>1</v>
      </c>
      <c r="M236">
        <f t="shared" si="14"/>
        <v>0</v>
      </c>
      <c r="N236">
        <f t="shared" si="15"/>
        <v>0.171399</v>
      </c>
    </row>
    <row r="237" spans="1:14" x14ac:dyDescent="0.25">
      <c r="A237" t="s">
        <v>9</v>
      </c>
      <c r="B237" t="s">
        <v>14</v>
      </c>
      <c r="C237" t="s">
        <v>14</v>
      </c>
      <c r="D237" t="s">
        <v>28</v>
      </c>
      <c r="E237" t="s">
        <v>25</v>
      </c>
      <c r="F237" t="s">
        <v>26</v>
      </c>
      <c r="G237">
        <v>13.2</v>
      </c>
      <c r="H237">
        <v>1</v>
      </c>
      <c r="I237">
        <v>0</v>
      </c>
      <c r="J237" t="str">
        <f t="shared" si="13"/>
        <v>'KEOWEE'_'BK-1'</v>
      </c>
      <c r="K237" t="s">
        <v>29</v>
      </c>
      <c r="L237">
        <f t="shared" si="12"/>
        <v>1</v>
      </c>
      <c r="M237">
        <f t="shared" si="14"/>
        <v>0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28</v>
      </c>
      <c r="E238" t="s">
        <v>25</v>
      </c>
      <c r="F238" t="s">
        <v>30</v>
      </c>
      <c r="G238">
        <v>13.2</v>
      </c>
      <c r="H238">
        <v>1</v>
      </c>
      <c r="I238">
        <v>0</v>
      </c>
      <c r="J238" t="str">
        <f t="shared" si="13"/>
        <v>'KEOWEE'_'BK-1'</v>
      </c>
      <c r="K238" t="s">
        <v>29</v>
      </c>
      <c r="L238">
        <f t="shared" si="12"/>
        <v>1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103</v>
      </c>
      <c r="F239" t="s">
        <v>209</v>
      </c>
      <c r="G239">
        <v>230</v>
      </c>
      <c r="H239">
        <v>1</v>
      </c>
      <c r="I239">
        <v>0.42369099999999998</v>
      </c>
      <c r="J239" t="str">
        <f t="shared" si="13"/>
        <v>'LAKEWOOD'_'AT-2'</v>
      </c>
      <c r="K239" t="s">
        <v>139</v>
      </c>
      <c r="L239">
        <f t="shared" si="12"/>
        <v>0</v>
      </c>
      <c r="M239">
        <f t="shared" si="14"/>
        <v>0.42369099999999998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103</v>
      </c>
      <c r="F240" t="s">
        <v>202</v>
      </c>
      <c r="G240">
        <v>99.4</v>
      </c>
      <c r="H240">
        <v>1</v>
      </c>
      <c r="I240">
        <v>8.8699299999999995E-2</v>
      </c>
      <c r="J240" t="str">
        <f t="shared" si="13"/>
        <v>'LAKEWOOD'_'AT-2'</v>
      </c>
      <c r="K240" t="s">
        <v>139</v>
      </c>
      <c r="L240">
        <f t="shared" si="12"/>
        <v>0</v>
      </c>
      <c r="M240">
        <f t="shared" si="14"/>
        <v>8.8699299999999995E-2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103</v>
      </c>
      <c r="F241" t="s">
        <v>104</v>
      </c>
      <c r="G241">
        <v>44</v>
      </c>
      <c r="H241">
        <v>1</v>
      </c>
      <c r="I241">
        <v>0</v>
      </c>
      <c r="J241" t="str">
        <f t="shared" si="13"/>
        <v>'LAKEWOOD'_'AT-2'</v>
      </c>
      <c r="K241" t="s">
        <v>139</v>
      </c>
      <c r="L241">
        <f t="shared" si="12"/>
        <v>0</v>
      </c>
      <c r="M241">
        <f t="shared" si="14"/>
        <v>0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122</v>
      </c>
      <c r="E242" t="s">
        <v>87</v>
      </c>
      <c r="F242" t="s">
        <v>211</v>
      </c>
      <c r="G242">
        <v>230</v>
      </c>
      <c r="H242">
        <v>1</v>
      </c>
      <c r="I242">
        <v>0.30987500000000001</v>
      </c>
      <c r="J242" t="str">
        <f t="shared" si="13"/>
        <v>'LAKEWOOD'_'AT-3'</v>
      </c>
      <c r="K242" t="s">
        <v>123</v>
      </c>
      <c r="L242">
        <f t="shared" si="12"/>
        <v>0</v>
      </c>
      <c r="M242">
        <f t="shared" si="14"/>
        <v>0.30987500000000001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122</v>
      </c>
      <c r="E243" t="s">
        <v>87</v>
      </c>
      <c r="F243" t="s">
        <v>204</v>
      </c>
      <c r="G243">
        <v>99.4</v>
      </c>
      <c r="H243">
        <v>1</v>
      </c>
      <c r="I243">
        <v>0.192413</v>
      </c>
      <c r="J243" t="str">
        <f t="shared" si="13"/>
        <v>'LAKEWOOD'_'AT-3'</v>
      </c>
      <c r="K243" t="s">
        <v>123</v>
      </c>
      <c r="L243">
        <f t="shared" si="12"/>
        <v>0</v>
      </c>
      <c r="M243">
        <f t="shared" si="14"/>
        <v>0.192413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122</v>
      </c>
      <c r="E244" t="s">
        <v>87</v>
      </c>
      <c r="F244" t="s">
        <v>88</v>
      </c>
      <c r="G244">
        <v>44</v>
      </c>
      <c r="H244">
        <v>1</v>
      </c>
      <c r="I244">
        <v>4.5945300000000003E-3</v>
      </c>
      <c r="J244" t="str">
        <f t="shared" si="13"/>
        <v>'LAKEWOOD'_'AT-3'</v>
      </c>
      <c r="K244" t="s">
        <v>123</v>
      </c>
      <c r="L244">
        <f t="shared" si="12"/>
        <v>0</v>
      </c>
      <c r="M244">
        <f t="shared" si="14"/>
        <v>4.5945300000000003E-3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445</v>
      </c>
      <c r="E245" t="s">
        <v>25</v>
      </c>
      <c r="F245" t="s">
        <v>25</v>
      </c>
      <c r="G245">
        <v>96.8</v>
      </c>
      <c r="H245">
        <v>44.06</v>
      </c>
      <c r="I245">
        <v>9.24397E-2</v>
      </c>
      <c r="J245" t="str">
        <f t="shared" si="13"/>
        <v>'LANCSTER'_'BK-1'</v>
      </c>
      <c r="K245" t="s">
        <v>446</v>
      </c>
      <c r="L245">
        <f t="shared" si="12"/>
        <v>0</v>
      </c>
      <c r="M245">
        <f t="shared" si="14"/>
        <v>9.24397E-2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445</v>
      </c>
      <c r="E246" t="s">
        <v>31</v>
      </c>
      <c r="F246" t="s">
        <v>31</v>
      </c>
      <c r="G246">
        <v>101.2</v>
      </c>
      <c r="H246">
        <v>45.9</v>
      </c>
      <c r="I246">
        <v>9.8147399999999996E-2</v>
      </c>
      <c r="J246" t="str">
        <f t="shared" si="13"/>
        <v>'LANCSTER'_'BK-2'</v>
      </c>
      <c r="K246" t="s">
        <v>457</v>
      </c>
      <c r="L246">
        <f t="shared" si="12"/>
        <v>0</v>
      </c>
      <c r="M246">
        <f t="shared" si="14"/>
        <v>9.8147399999999996E-2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671</v>
      </c>
      <c r="E247" t="s">
        <v>25</v>
      </c>
      <c r="F247" t="s">
        <v>25</v>
      </c>
      <c r="G247">
        <v>101.2</v>
      </c>
      <c r="H247">
        <v>46.25</v>
      </c>
      <c r="I247">
        <v>8.5215600000000002E-2</v>
      </c>
      <c r="J247" t="str">
        <f t="shared" si="13"/>
        <v>'LAURENS'_'BK-1'</v>
      </c>
      <c r="K247" t="s">
        <v>673</v>
      </c>
      <c r="L247">
        <f t="shared" si="12"/>
        <v>0</v>
      </c>
      <c r="M247">
        <f t="shared" si="14"/>
        <v>8.5215600000000002E-2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671</v>
      </c>
      <c r="E248" t="s">
        <v>31</v>
      </c>
      <c r="F248" t="s">
        <v>31</v>
      </c>
      <c r="G248">
        <v>101.2</v>
      </c>
      <c r="H248">
        <v>46.25</v>
      </c>
      <c r="I248">
        <v>8.8386500000000007E-2</v>
      </c>
      <c r="J248" t="str">
        <f t="shared" si="13"/>
        <v>'LAURENS'_'BK-2'</v>
      </c>
      <c r="K248" t="s">
        <v>672</v>
      </c>
      <c r="L248">
        <f t="shared" si="12"/>
        <v>0</v>
      </c>
      <c r="M248">
        <f t="shared" si="14"/>
        <v>8.8386500000000007E-2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566</v>
      </c>
      <c r="E249" t="s">
        <v>25</v>
      </c>
      <c r="F249" t="s">
        <v>25</v>
      </c>
      <c r="G249">
        <v>101.2</v>
      </c>
      <c r="H249">
        <v>46.24</v>
      </c>
      <c r="I249">
        <v>4.5198000000000002E-2</v>
      </c>
      <c r="J249" t="str">
        <f t="shared" si="13"/>
        <v>'LAWSN_FK'_'BK-1'</v>
      </c>
      <c r="K249" t="s">
        <v>568</v>
      </c>
      <c r="L249">
        <f t="shared" si="12"/>
        <v>0</v>
      </c>
      <c r="M249">
        <f t="shared" si="14"/>
        <v>4.5198000000000002E-2</v>
      </c>
      <c r="N249">
        <f t="shared" si="15"/>
        <v>0</v>
      </c>
    </row>
    <row r="250" spans="1:14" x14ac:dyDescent="0.25">
      <c r="A250" t="s">
        <v>9</v>
      </c>
      <c r="B250" t="s">
        <v>14</v>
      </c>
      <c r="C250" t="s">
        <v>14</v>
      </c>
      <c r="D250" t="s">
        <v>566</v>
      </c>
      <c r="E250" t="s">
        <v>31</v>
      </c>
      <c r="F250" t="s">
        <v>31</v>
      </c>
      <c r="G250">
        <v>101.2</v>
      </c>
      <c r="H250">
        <v>46.24</v>
      </c>
      <c r="I250">
        <v>0</v>
      </c>
      <c r="J250" t="str">
        <f t="shared" si="13"/>
        <v>'LAWSN_FK'_'BK-2'</v>
      </c>
      <c r="K250" t="s">
        <v>574</v>
      </c>
      <c r="L250">
        <f t="shared" si="12"/>
        <v>0</v>
      </c>
      <c r="M250">
        <f t="shared" si="14"/>
        <v>0</v>
      </c>
      <c r="N250">
        <f t="shared" si="15"/>
        <v>0</v>
      </c>
    </row>
    <row r="251" spans="1:14" x14ac:dyDescent="0.25">
      <c r="A251" t="s">
        <v>9</v>
      </c>
      <c r="B251" t="s">
        <v>14</v>
      </c>
      <c r="C251" t="s">
        <v>14</v>
      </c>
      <c r="D251" t="s">
        <v>566</v>
      </c>
      <c r="E251" t="s">
        <v>66</v>
      </c>
      <c r="F251" t="s">
        <v>66</v>
      </c>
      <c r="G251">
        <v>101.2</v>
      </c>
      <c r="H251">
        <v>46.24</v>
      </c>
      <c r="I251">
        <v>4.6611800000000002E-2</v>
      </c>
      <c r="J251" t="str">
        <f t="shared" si="13"/>
        <v>'LAWSN_FK'_'BK-3'</v>
      </c>
      <c r="K251" t="s">
        <v>567</v>
      </c>
      <c r="L251">
        <f t="shared" si="12"/>
        <v>0</v>
      </c>
      <c r="M251">
        <f t="shared" si="14"/>
        <v>4.6611800000000002E-2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314</v>
      </c>
      <c r="E252" t="s">
        <v>269</v>
      </c>
      <c r="F252" t="s">
        <v>269</v>
      </c>
      <c r="G252">
        <v>104.9</v>
      </c>
      <c r="H252">
        <v>13.8</v>
      </c>
      <c r="I252">
        <v>0</v>
      </c>
      <c r="J252" t="str">
        <f t="shared" si="13"/>
        <v>'LEE'_'BK1B'</v>
      </c>
      <c r="K252" t="s">
        <v>320</v>
      </c>
      <c r="L252">
        <f t="shared" si="12"/>
        <v>1</v>
      </c>
      <c r="M252">
        <f t="shared" si="14"/>
        <v>0</v>
      </c>
      <c r="N252">
        <f t="shared" si="15"/>
        <v>0</v>
      </c>
    </row>
    <row r="253" spans="1:14" x14ac:dyDescent="0.25">
      <c r="A253" t="s">
        <v>9</v>
      </c>
      <c r="B253" t="s">
        <v>14</v>
      </c>
      <c r="C253" t="s">
        <v>14</v>
      </c>
      <c r="D253" t="s">
        <v>314</v>
      </c>
      <c r="E253" t="s">
        <v>315</v>
      </c>
      <c r="F253" t="s">
        <v>315</v>
      </c>
      <c r="G253">
        <v>104.9</v>
      </c>
      <c r="H253">
        <v>13.8</v>
      </c>
      <c r="I253">
        <v>0</v>
      </c>
      <c r="J253" t="str">
        <f t="shared" si="13"/>
        <v>'LEE'_'BK2B'</v>
      </c>
      <c r="K253" t="s">
        <v>316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314</v>
      </c>
      <c r="E254" t="s">
        <v>307</v>
      </c>
      <c r="F254" t="s">
        <v>307</v>
      </c>
      <c r="G254">
        <v>102.3</v>
      </c>
      <c r="H254">
        <v>18</v>
      </c>
      <c r="I254">
        <v>0.16489799999999999</v>
      </c>
      <c r="J254" t="str">
        <f t="shared" si="13"/>
        <v>'LEE'_'BK3A'</v>
      </c>
      <c r="K254" t="s">
        <v>356</v>
      </c>
      <c r="L254">
        <f t="shared" si="12"/>
        <v>1</v>
      </c>
      <c r="M254">
        <f t="shared" si="14"/>
        <v>0</v>
      </c>
      <c r="N254">
        <f t="shared" si="15"/>
        <v>0.16489799999999999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25</v>
      </c>
      <c r="F255" t="s">
        <v>215</v>
      </c>
      <c r="G255">
        <v>241.5</v>
      </c>
      <c r="H255">
        <v>1</v>
      </c>
      <c r="I255">
        <v>9.3595499999999998E-2</v>
      </c>
      <c r="J255" t="str">
        <f t="shared" si="13"/>
        <v>'LINCOLN'_'BK-1'</v>
      </c>
      <c r="K255" t="s">
        <v>57</v>
      </c>
      <c r="L255">
        <f t="shared" si="12"/>
        <v>1</v>
      </c>
      <c r="M255">
        <f t="shared" si="14"/>
        <v>0</v>
      </c>
      <c r="N255">
        <f t="shared" si="15"/>
        <v>9.3595499999999998E-2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25</v>
      </c>
      <c r="F256" t="s">
        <v>26</v>
      </c>
      <c r="G256">
        <v>13.8</v>
      </c>
      <c r="H256">
        <v>1</v>
      </c>
      <c r="I256">
        <v>0</v>
      </c>
      <c r="J256" t="str">
        <f t="shared" si="13"/>
        <v>'LINCOLN'_'BK-1'</v>
      </c>
      <c r="K256" t="s">
        <v>57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25</v>
      </c>
      <c r="F257" t="s">
        <v>30</v>
      </c>
      <c r="G257">
        <v>13.8</v>
      </c>
      <c r="H257">
        <v>1</v>
      </c>
      <c r="I257">
        <v>0</v>
      </c>
      <c r="J257" t="str">
        <f t="shared" si="13"/>
        <v>'LINCOLN'_'BK-1'</v>
      </c>
      <c r="K257" t="s">
        <v>57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31</v>
      </c>
      <c r="F258" t="s">
        <v>216</v>
      </c>
      <c r="G258">
        <v>241.5</v>
      </c>
      <c r="H258">
        <v>1</v>
      </c>
      <c r="I258">
        <v>9.7417299999999998E-2</v>
      </c>
      <c r="J258" t="str">
        <f t="shared" si="13"/>
        <v>'LINCOLN'_'BK-2'</v>
      </c>
      <c r="K258" t="s">
        <v>41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9.7417299999999998E-2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31</v>
      </c>
      <c r="F259" t="s">
        <v>32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'LINCOLN'_'BK-2'</v>
      </c>
      <c r="K259" t="s">
        <v>41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31</v>
      </c>
      <c r="F260" t="s">
        <v>34</v>
      </c>
      <c r="G260">
        <v>13.8</v>
      </c>
      <c r="H260">
        <v>1</v>
      </c>
      <c r="I260">
        <v>0</v>
      </c>
      <c r="J260" t="str">
        <f t="shared" si="17"/>
        <v>'LINCOLN'_'BK-2'</v>
      </c>
      <c r="K260" t="s">
        <v>41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66</v>
      </c>
      <c r="F261" t="s">
        <v>217</v>
      </c>
      <c r="G261">
        <v>241.5</v>
      </c>
      <c r="H261">
        <v>1</v>
      </c>
      <c r="I261">
        <v>9.45516E-2</v>
      </c>
      <c r="J261" t="str">
        <f t="shared" si="17"/>
        <v>'LINCOLN'_'BK-3'</v>
      </c>
      <c r="K261" t="s">
        <v>81</v>
      </c>
      <c r="L261">
        <f t="shared" si="16"/>
        <v>1</v>
      </c>
      <c r="M261">
        <f t="shared" si="18"/>
        <v>0</v>
      </c>
      <c r="N261">
        <f t="shared" si="19"/>
        <v>9.45516E-2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66</v>
      </c>
      <c r="F262" t="s">
        <v>80</v>
      </c>
      <c r="G262">
        <v>13.8</v>
      </c>
      <c r="H262">
        <v>1</v>
      </c>
      <c r="I262">
        <v>0</v>
      </c>
      <c r="J262" t="str">
        <f t="shared" si="17"/>
        <v>'LINCOLN'_'BK-3'</v>
      </c>
      <c r="K262" t="s">
        <v>81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66</v>
      </c>
      <c r="F263" t="s">
        <v>82</v>
      </c>
      <c r="G263">
        <v>13.8</v>
      </c>
      <c r="H263">
        <v>1</v>
      </c>
      <c r="I263">
        <v>0</v>
      </c>
      <c r="J263" t="str">
        <f t="shared" si="17"/>
        <v>'LINCOLN'_'BK-3'</v>
      </c>
      <c r="K263" t="s">
        <v>81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47</v>
      </c>
      <c r="F264" t="s">
        <v>218</v>
      </c>
      <c r="G264">
        <v>241.5</v>
      </c>
      <c r="H264">
        <v>1</v>
      </c>
      <c r="I264">
        <v>9.5506400000000005E-2</v>
      </c>
      <c r="J264" t="str">
        <f t="shared" si="17"/>
        <v>'LINCOLN'_'BK-4'</v>
      </c>
      <c r="K264" t="s">
        <v>49</v>
      </c>
      <c r="L264">
        <f t="shared" si="16"/>
        <v>1</v>
      </c>
      <c r="M264">
        <f t="shared" si="18"/>
        <v>0</v>
      </c>
      <c r="N264">
        <f t="shared" si="19"/>
        <v>9.5506400000000005E-2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47</v>
      </c>
      <c r="F265" t="s">
        <v>83</v>
      </c>
      <c r="G265">
        <v>13.8</v>
      </c>
      <c r="H265">
        <v>1</v>
      </c>
      <c r="I265">
        <v>0</v>
      </c>
      <c r="J265" t="str">
        <f t="shared" si="17"/>
        <v>'LINCOLN'_'BK-4'</v>
      </c>
      <c r="K265" t="s">
        <v>49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47</v>
      </c>
      <c r="F266" t="s">
        <v>48</v>
      </c>
      <c r="G266">
        <v>13.8</v>
      </c>
      <c r="H266">
        <v>1</v>
      </c>
      <c r="I266">
        <v>0</v>
      </c>
      <c r="J266" t="str">
        <f t="shared" si="17"/>
        <v>'LINCOLN'_'BK-4'</v>
      </c>
      <c r="K266" t="s">
        <v>49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44</v>
      </c>
      <c r="F267" t="s">
        <v>220</v>
      </c>
      <c r="G267">
        <v>241.5</v>
      </c>
      <c r="H267">
        <v>1</v>
      </c>
      <c r="I267">
        <v>9.6461000000000005E-2</v>
      </c>
      <c r="J267" t="str">
        <f t="shared" si="17"/>
        <v>'LINCOLN'_'BK-5'</v>
      </c>
      <c r="K267" t="s">
        <v>46</v>
      </c>
      <c r="L267">
        <f t="shared" si="16"/>
        <v>1</v>
      </c>
      <c r="M267">
        <f t="shared" si="18"/>
        <v>0</v>
      </c>
      <c r="N267">
        <f t="shared" si="19"/>
        <v>9.6461000000000005E-2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44</v>
      </c>
      <c r="F268" t="s">
        <v>45</v>
      </c>
      <c r="G268">
        <v>13.8</v>
      </c>
      <c r="H268">
        <v>1</v>
      </c>
      <c r="I268">
        <v>0</v>
      </c>
      <c r="J268" t="str">
        <f t="shared" si="17"/>
        <v>'LINCOLN'_'BK-5'</v>
      </c>
      <c r="K268" t="s">
        <v>46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44</v>
      </c>
      <c r="F269" t="s">
        <v>84</v>
      </c>
      <c r="G269">
        <v>13.8</v>
      </c>
      <c r="H269">
        <v>1</v>
      </c>
      <c r="I269">
        <v>0</v>
      </c>
      <c r="J269" t="str">
        <f t="shared" si="17"/>
        <v>'LINCOLN'_'BK-5'</v>
      </c>
      <c r="K269" t="s">
        <v>46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53</v>
      </c>
      <c r="F270" t="s">
        <v>219</v>
      </c>
      <c r="G270">
        <v>241.5</v>
      </c>
      <c r="H270">
        <v>1</v>
      </c>
      <c r="I270">
        <v>9.5506400000000005E-2</v>
      </c>
      <c r="J270" t="str">
        <f t="shared" si="17"/>
        <v>'LINCOLN'_'BK-6'</v>
      </c>
      <c r="K270" t="s">
        <v>55</v>
      </c>
      <c r="L270">
        <f t="shared" si="16"/>
        <v>1</v>
      </c>
      <c r="M270">
        <f t="shared" si="18"/>
        <v>0</v>
      </c>
      <c r="N270">
        <f t="shared" si="19"/>
        <v>9.5506400000000005E-2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53</v>
      </c>
      <c r="F271" t="s">
        <v>54</v>
      </c>
      <c r="G271">
        <v>13.8</v>
      </c>
      <c r="H271">
        <v>1</v>
      </c>
      <c r="I271">
        <v>0</v>
      </c>
      <c r="J271" t="str">
        <f t="shared" si="17"/>
        <v>'LINCOLN'_'BK-6'</v>
      </c>
      <c r="K271" t="s">
        <v>55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53</v>
      </c>
      <c r="F272" t="s">
        <v>85</v>
      </c>
      <c r="G272">
        <v>13.8</v>
      </c>
      <c r="H272">
        <v>1</v>
      </c>
      <c r="I272">
        <v>0</v>
      </c>
      <c r="J272" t="str">
        <f t="shared" si="17"/>
        <v>'LINCOLN'_'BK-6'</v>
      </c>
      <c r="K272" t="s">
        <v>55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50</v>
      </c>
      <c r="F273" t="s">
        <v>221</v>
      </c>
      <c r="G273">
        <v>241.5</v>
      </c>
      <c r="H273">
        <v>1</v>
      </c>
      <c r="I273">
        <v>9.5500800000000007E-3</v>
      </c>
      <c r="J273" t="str">
        <f t="shared" si="17"/>
        <v>'LINCOLN'_'BK-7'</v>
      </c>
      <c r="K273" t="s">
        <v>52</v>
      </c>
      <c r="L273">
        <f t="shared" si="16"/>
        <v>1</v>
      </c>
      <c r="M273">
        <f t="shared" si="18"/>
        <v>0</v>
      </c>
      <c r="N273">
        <f t="shared" si="19"/>
        <v>9.5500800000000007E-3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50</v>
      </c>
      <c r="F274" t="s">
        <v>51</v>
      </c>
      <c r="G274">
        <v>13.8</v>
      </c>
      <c r="H274">
        <v>1</v>
      </c>
      <c r="I274">
        <v>0</v>
      </c>
      <c r="J274" t="str">
        <f t="shared" si="17"/>
        <v>'LINCOLN'_'BK-7'</v>
      </c>
      <c r="K274" t="s">
        <v>52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50</v>
      </c>
      <c r="F275" t="s">
        <v>56</v>
      </c>
      <c r="G275">
        <v>13.8</v>
      </c>
      <c r="H275">
        <v>1</v>
      </c>
      <c r="I275">
        <v>0</v>
      </c>
      <c r="J275" t="str">
        <f t="shared" si="17"/>
        <v>'LINCOLN'_'BK-7'</v>
      </c>
      <c r="K275" t="s">
        <v>52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40</v>
      </c>
      <c r="E276" t="s">
        <v>42</v>
      </c>
      <c r="F276" t="s">
        <v>206</v>
      </c>
      <c r="G276">
        <v>241.5</v>
      </c>
      <c r="H276">
        <v>1</v>
      </c>
      <c r="I276">
        <v>9.5507400000000006E-2</v>
      </c>
      <c r="J276" t="str">
        <f t="shared" si="17"/>
        <v>'LINCOLN'_'BK-8'</v>
      </c>
      <c r="K276" t="s">
        <v>43</v>
      </c>
      <c r="L276">
        <f t="shared" si="16"/>
        <v>1</v>
      </c>
      <c r="M276">
        <f t="shared" si="18"/>
        <v>0</v>
      </c>
      <c r="N276">
        <f t="shared" si="19"/>
        <v>9.5507400000000006E-2</v>
      </c>
    </row>
    <row r="277" spans="1:14" x14ac:dyDescent="0.25">
      <c r="A277" t="s">
        <v>9</v>
      </c>
      <c r="B277" t="s">
        <v>14</v>
      </c>
      <c r="C277" t="s">
        <v>14</v>
      </c>
      <c r="D277" t="s">
        <v>40</v>
      </c>
      <c r="E277" t="s">
        <v>42</v>
      </c>
      <c r="F277" t="s">
        <v>37</v>
      </c>
      <c r="G277">
        <v>13.8</v>
      </c>
      <c r="H277">
        <v>1</v>
      </c>
      <c r="I277">
        <v>0</v>
      </c>
      <c r="J277" t="str">
        <f t="shared" si="17"/>
        <v>'LINCOLN'_'BK-8'</v>
      </c>
      <c r="K277" t="s">
        <v>43</v>
      </c>
      <c r="L277">
        <f t="shared" si="16"/>
        <v>1</v>
      </c>
      <c r="M277">
        <f t="shared" si="18"/>
        <v>0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40</v>
      </c>
      <c r="E278" t="s">
        <v>42</v>
      </c>
      <c r="F278" t="s">
        <v>39</v>
      </c>
      <c r="G278">
        <v>13.8</v>
      </c>
      <c r="H278">
        <v>1</v>
      </c>
      <c r="I278">
        <v>0</v>
      </c>
      <c r="J278" t="str">
        <f t="shared" si="17"/>
        <v>'LINCOLN'_'BK-8'</v>
      </c>
      <c r="K278" t="s">
        <v>43</v>
      </c>
      <c r="L278">
        <f t="shared" si="16"/>
        <v>1</v>
      </c>
      <c r="M278">
        <f t="shared" si="18"/>
        <v>0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463</v>
      </c>
      <c r="E279" t="s">
        <v>44</v>
      </c>
      <c r="F279" t="s">
        <v>44</v>
      </c>
      <c r="G279">
        <v>103.5</v>
      </c>
      <c r="H279">
        <v>46</v>
      </c>
      <c r="I279">
        <v>4.3650599999999998E-2</v>
      </c>
      <c r="J279" t="str">
        <f t="shared" si="17"/>
        <v>'LINCOLNT'_'BK-5'</v>
      </c>
      <c r="K279" t="s">
        <v>465</v>
      </c>
      <c r="L279">
        <f t="shared" si="16"/>
        <v>0</v>
      </c>
      <c r="M279">
        <f t="shared" si="18"/>
        <v>4.3650599999999998E-2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463</v>
      </c>
      <c r="E280" t="s">
        <v>53</v>
      </c>
      <c r="F280" t="s">
        <v>53</v>
      </c>
      <c r="G280">
        <v>103.5</v>
      </c>
      <c r="H280">
        <v>46</v>
      </c>
      <c r="I280">
        <v>4.4098900000000003E-2</v>
      </c>
      <c r="J280" t="str">
        <f t="shared" si="17"/>
        <v>'LINCOLNT'_'BK-6'</v>
      </c>
      <c r="K280" t="s">
        <v>464</v>
      </c>
      <c r="L280">
        <f t="shared" si="16"/>
        <v>0</v>
      </c>
      <c r="M280">
        <f t="shared" si="18"/>
        <v>4.4098900000000003E-2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98</v>
      </c>
      <c r="F281" t="s">
        <v>210</v>
      </c>
      <c r="G281">
        <v>230</v>
      </c>
      <c r="H281">
        <v>1</v>
      </c>
      <c r="I281">
        <v>0.318527</v>
      </c>
      <c r="J281" t="str">
        <f t="shared" si="17"/>
        <v>'LONGVIEW'_'AT-1'</v>
      </c>
      <c r="K281" t="s">
        <v>172</v>
      </c>
      <c r="L281">
        <f t="shared" si="16"/>
        <v>0</v>
      </c>
      <c r="M281">
        <f t="shared" si="18"/>
        <v>0.318527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98</v>
      </c>
      <c r="F282" t="s">
        <v>205</v>
      </c>
      <c r="G282">
        <v>99.4</v>
      </c>
      <c r="H282">
        <v>1</v>
      </c>
      <c r="I282">
        <v>0.138519</v>
      </c>
      <c r="J282" t="str">
        <f t="shared" si="17"/>
        <v>'LONGVIEW'_'AT-1'</v>
      </c>
      <c r="K282" t="s">
        <v>172</v>
      </c>
      <c r="L282">
        <f t="shared" si="16"/>
        <v>0</v>
      </c>
      <c r="M282">
        <f t="shared" si="18"/>
        <v>0.138519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98</v>
      </c>
      <c r="F283" t="s">
        <v>99</v>
      </c>
      <c r="G283">
        <v>45</v>
      </c>
      <c r="H283">
        <v>1</v>
      </c>
      <c r="I283">
        <v>0</v>
      </c>
      <c r="J283" t="str">
        <f t="shared" si="17"/>
        <v>'LONGVIEW'_'AT-1'</v>
      </c>
      <c r="K283" t="s">
        <v>172</v>
      </c>
      <c r="L283">
        <f t="shared" si="16"/>
        <v>0</v>
      </c>
      <c r="M283">
        <f t="shared" si="18"/>
        <v>0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103</v>
      </c>
      <c r="F284" t="s">
        <v>209</v>
      </c>
      <c r="G284">
        <v>230</v>
      </c>
      <c r="H284">
        <v>1</v>
      </c>
      <c r="I284">
        <v>0.24438499999999999</v>
      </c>
      <c r="J284" t="str">
        <f t="shared" si="17"/>
        <v>'LONGVIEW'_'AT-2'</v>
      </c>
      <c r="K284" t="s">
        <v>158</v>
      </c>
      <c r="L284">
        <f t="shared" si="16"/>
        <v>0</v>
      </c>
      <c r="M284">
        <f t="shared" si="18"/>
        <v>0.24438499999999999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103</v>
      </c>
      <c r="F285" t="s">
        <v>202</v>
      </c>
      <c r="G285">
        <v>99.4</v>
      </c>
      <c r="H285">
        <v>1</v>
      </c>
      <c r="I285">
        <v>5.0705E-2</v>
      </c>
      <c r="J285" t="str">
        <f t="shared" si="17"/>
        <v>'LONGVIEW'_'AT-2'</v>
      </c>
      <c r="K285" t="s">
        <v>158</v>
      </c>
      <c r="L285">
        <f t="shared" si="16"/>
        <v>0</v>
      </c>
      <c r="M285">
        <f t="shared" si="18"/>
        <v>5.0705E-2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103</v>
      </c>
      <c r="F286" t="s">
        <v>104</v>
      </c>
      <c r="G286">
        <v>45</v>
      </c>
      <c r="H286">
        <v>1</v>
      </c>
      <c r="I286">
        <v>2.1400499999999999E-2</v>
      </c>
      <c r="J286" t="str">
        <f t="shared" si="17"/>
        <v>'LONGVIEW'_'AT-2'</v>
      </c>
      <c r="K286" t="s">
        <v>158</v>
      </c>
      <c r="L286">
        <f t="shared" si="16"/>
        <v>0</v>
      </c>
      <c r="M286">
        <f t="shared" si="18"/>
        <v>2.1400499999999999E-2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87</v>
      </c>
      <c r="F287" t="s">
        <v>211</v>
      </c>
      <c r="G287">
        <v>230</v>
      </c>
      <c r="H287">
        <v>1</v>
      </c>
      <c r="I287">
        <v>0.25582899999999997</v>
      </c>
      <c r="J287" t="str">
        <f t="shared" si="17"/>
        <v>'LONGVIEW'_'AT-3'</v>
      </c>
      <c r="K287" t="s">
        <v>153</v>
      </c>
      <c r="L287">
        <f t="shared" si="16"/>
        <v>0</v>
      </c>
      <c r="M287">
        <f t="shared" si="18"/>
        <v>0.25582899999999997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152</v>
      </c>
      <c r="E288" t="s">
        <v>87</v>
      </c>
      <c r="F288" t="s">
        <v>204</v>
      </c>
      <c r="G288">
        <v>99.4</v>
      </c>
      <c r="H288">
        <v>1</v>
      </c>
      <c r="I288">
        <v>3.1974799999999998E-2</v>
      </c>
      <c r="J288" t="str">
        <f t="shared" si="17"/>
        <v>'LONGVIEW'_'AT-3'</v>
      </c>
      <c r="K288" t="s">
        <v>153</v>
      </c>
      <c r="L288">
        <f t="shared" si="16"/>
        <v>0</v>
      </c>
      <c r="M288">
        <f t="shared" si="18"/>
        <v>3.1974799999999998E-2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152</v>
      </c>
      <c r="E289" t="s">
        <v>87</v>
      </c>
      <c r="F289" t="s">
        <v>88</v>
      </c>
      <c r="G289">
        <v>45</v>
      </c>
      <c r="H289">
        <v>1</v>
      </c>
      <c r="I289">
        <v>2.4986299999999999E-2</v>
      </c>
      <c r="J289" t="str">
        <f t="shared" si="17"/>
        <v>'LONGVIEW'_'AT-3'</v>
      </c>
      <c r="K289" t="s">
        <v>153</v>
      </c>
      <c r="L289">
        <f t="shared" si="16"/>
        <v>0</v>
      </c>
      <c r="M289">
        <f t="shared" si="18"/>
        <v>2.4986299999999999E-2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152</v>
      </c>
      <c r="E290" t="s">
        <v>77</v>
      </c>
      <c r="F290" t="s">
        <v>77</v>
      </c>
      <c r="G290">
        <v>230</v>
      </c>
      <c r="H290">
        <v>99.4</v>
      </c>
      <c r="I290">
        <v>0.46650700000000001</v>
      </c>
      <c r="J290" t="str">
        <f t="shared" si="17"/>
        <v>'LONGVIEW'_'AT-4'</v>
      </c>
      <c r="K290" t="s">
        <v>726</v>
      </c>
      <c r="L290">
        <f t="shared" si="16"/>
        <v>0</v>
      </c>
      <c r="M290">
        <f t="shared" si="18"/>
        <v>0.46650700000000001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25</v>
      </c>
      <c r="F291" t="s">
        <v>25</v>
      </c>
      <c r="G291">
        <v>103.5</v>
      </c>
      <c r="H291">
        <v>46.24</v>
      </c>
      <c r="I291">
        <v>9.9683800000000003E-2</v>
      </c>
      <c r="J291" t="str">
        <f t="shared" si="17"/>
        <v>'LOOKOUT'_'BK-1'</v>
      </c>
      <c r="K291" t="s">
        <v>592</v>
      </c>
      <c r="L291">
        <f t="shared" si="16"/>
        <v>0</v>
      </c>
      <c r="M291">
        <f t="shared" si="18"/>
        <v>9.9683800000000003E-2</v>
      </c>
      <c r="N291">
        <f t="shared" si="19"/>
        <v>0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31</v>
      </c>
      <c r="F292" t="s">
        <v>31</v>
      </c>
      <c r="G292">
        <v>103.5</v>
      </c>
      <c r="H292">
        <v>46.24</v>
      </c>
      <c r="I292">
        <v>9.5102300000000001E-2</v>
      </c>
      <c r="J292" t="str">
        <f t="shared" si="17"/>
        <v>'LOOKOUT'_'BK-2'</v>
      </c>
      <c r="K292" t="s">
        <v>593</v>
      </c>
      <c r="L292">
        <f t="shared" si="16"/>
        <v>0</v>
      </c>
      <c r="M292">
        <f t="shared" si="18"/>
        <v>9.5102300000000001E-2</v>
      </c>
      <c r="N292">
        <f t="shared" si="19"/>
        <v>0</v>
      </c>
    </row>
    <row r="293" spans="1:14" x14ac:dyDescent="0.25">
      <c r="A293" t="s">
        <v>9</v>
      </c>
      <c r="B293" t="s">
        <v>14</v>
      </c>
      <c r="C293" t="s">
        <v>14</v>
      </c>
      <c r="D293" t="s">
        <v>283</v>
      </c>
      <c r="E293" t="s">
        <v>66</v>
      </c>
      <c r="F293" t="s">
        <v>66</v>
      </c>
      <c r="G293">
        <v>103.5</v>
      </c>
      <c r="H293">
        <v>46.24</v>
      </c>
      <c r="I293">
        <v>0.106283</v>
      </c>
      <c r="J293" t="str">
        <f t="shared" si="17"/>
        <v>'LOOKOUT'_'BK-3'</v>
      </c>
      <c r="K293" t="s">
        <v>591</v>
      </c>
      <c r="L293">
        <f t="shared" si="16"/>
        <v>0</v>
      </c>
      <c r="M293">
        <f t="shared" si="18"/>
        <v>0.106283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283</v>
      </c>
      <c r="E294" t="s">
        <v>286</v>
      </c>
      <c r="F294" t="s">
        <v>286</v>
      </c>
      <c r="G294">
        <v>101.2</v>
      </c>
      <c r="H294">
        <v>6.6</v>
      </c>
      <c r="I294">
        <v>1.66287E-2</v>
      </c>
      <c r="J294" t="str">
        <f t="shared" si="17"/>
        <v>'LOOKOUT'_'BK1U'</v>
      </c>
      <c r="K294" t="s">
        <v>287</v>
      </c>
      <c r="L294">
        <f t="shared" si="16"/>
        <v>1</v>
      </c>
      <c r="M294">
        <f t="shared" si="18"/>
        <v>0</v>
      </c>
      <c r="N294">
        <f t="shared" si="19"/>
        <v>1.66287E-2</v>
      </c>
    </row>
    <row r="295" spans="1:14" x14ac:dyDescent="0.25">
      <c r="A295" t="s">
        <v>9</v>
      </c>
      <c r="B295" t="s">
        <v>14</v>
      </c>
      <c r="C295" t="s">
        <v>14</v>
      </c>
      <c r="D295" t="s">
        <v>283</v>
      </c>
      <c r="E295" t="s">
        <v>284</v>
      </c>
      <c r="F295" t="s">
        <v>284</v>
      </c>
      <c r="G295">
        <v>101.2</v>
      </c>
      <c r="H295">
        <v>6.6</v>
      </c>
      <c r="I295">
        <v>1.66333E-2</v>
      </c>
      <c r="J295" t="str">
        <f t="shared" si="17"/>
        <v>'LOOKOUT'_'BK2U'</v>
      </c>
      <c r="K295" t="s">
        <v>285</v>
      </c>
      <c r="L295">
        <f t="shared" si="16"/>
        <v>1</v>
      </c>
      <c r="M295">
        <f t="shared" si="18"/>
        <v>0</v>
      </c>
      <c r="N295">
        <f t="shared" si="19"/>
        <v>1.66333E-2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498</v>
      </c>
      <c r="E296" t="s">
        <v>25</v>
      </c>
      <c r="F296" t="s">
        <v>25</v>
      </c>
      <c r="G296">
        <v>103.5</v>
      </c>
      <c r="H296">
        <v>46.2</v>
      </c>
      <c r="I296">
        <v>7.9280900000000001E-2</v>
      </c>
      <c r="J296" t="str">
        <f t="shared" si="17"/>
        <v>'MADISON'_'BK-1'</v>
      </c>
      <c r="K296" t="s">
        <v>501</v>
      </c>
      <c r="L296">
        <f t="shared" si="16"/>
        <v>0</v>
      </c>
      <c r="M296">
        <f t="shared" si="18"/>
        <v>7.9280900000000001E-2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498</v>
      </c>
      <c r="E297" t="s">
        <v>31</v>
      </c>
      <c r="F297" t="s">
        <v>31</v>
      </c>
      <c r="G297">
        <v>103.5</v>
      </c>
      <c r="H297">
        <v>46.2</v>
      </c>
      <c r="I297">
        <v>8.7078100000000005E-2</v>
      </c>
      <c r="J297" t="str">
        <f t="shared" si="17"/>
        <v>'MADISON'_'BK-2'</v>
      </c>
      <c r="K297" t="s">
        <v>499</v>
      </c>
      <c r="L297">
        <f t="shared" si="16"/>
        <v>0</v>
      </c>
      <c r="M297">
        <f t="shared" si="18"/>
        <v>8.7078100000000005E-2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498</v>
      </c>
      <c r="E298" t="s">
        <v>66</v>
      </c>
      <c r="F298" t="s">
        <v>66</v>
      </c>
      <c r="G298">
        <v>103.5</v>
      </c>
      <c r="H298">
        <v>46.2</v>
      </c>
      <c r="I298">
        <v>8.5220299999999999E-2</v>
      </c>
      <c r="J298" t="str">
        <f t="shared" si="17"/>
        <v>'MADISON'_'BK-3'</v>
      </c>
      <c r="K298" t="s">
        <v>500</v>
      </c>
      <c r="L298">
        <f t="shared" si="16"/>
        <v>0</v>
      </c>
      <c r="M298">
        <f t="shared" si="18"/>
        <v>8.5220299999999999E-2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492</v>
      </c>
      <c r="E299" t="s">
        <v>31</v>
      </c>
      <c r="F299" t="s">
        <v>31</v>
      </c>
      <c r="G299">
        <v>103.5</v>
      </c>
      <c r="H299">
        <v>46.24</v>
      </c>
      <c r="I299">
        <v>5.2578E-2</v>
      </c>
      <c r="J299" t="str">
        <f t="shared" si="17"/>
        <v>'MARIETTA'_'BK-2'</v>
      </c>
      <c r="K299" t="s">
        <v>493</v>
      </c>
      <c r="L299">
        <f t="shared" si="16"/>
        <v>0</v>
      </c>
      <c r="M299">
        <f t="shared" si="18"/>
        <v>5.2578E-2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492</v>
      </c>
      <c r="E300" t="s">
        <v>66</v>
      </c>
      <c r="F300" t="s">
        <v>66</v>
      </c>
      <c r="G300">
        <v>103.5</v>
      </c>
      <c r="H300">
        <v>46.24</v>
      </c>
      <c r="I300">
        <v>5.89352E-2</v>
      </c>
      <c r="J300" t="str">
        <f t="shared" si="17"/>
        <v>'MARIETTA'_'BK-3'</v>
      </c>
      <c r="K300" t="s">
        <v>494</v>
      </c>
      <c r="L300">
        <f t="shared" si="16"/>
        <v>0</v>
      </c>
      <c r="M300">
        <f t="shared" si="18"/>
        <v>5.89352E-2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31</v>
      </c>
      <c r="F301" t="s">
        <v>31</v>
      </c>
      <c r="G301">
        <v>103.5</v>
      </c>
      <c r="H301">
        <v>46.24</v>
      </c>
      <c r="I301">
        <v>5.6577700000000002E-2</v>
      </c>
      <c r="J301" t="str">
        <f t="shared" si="17"/>
        <v>'MCADENVL'_'BK-2'</v>
      </c>
      <c r="K301" t="s">
        <v>624</v>
      </c>
      <c r="L301">
        <f t="shared" si="16"/>
        <v>0</v>
      </c>
      <c r="M301">
        <f t="shared" si="18"/>
        <v>5.6577700000000002E-2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66</v>
      </c>
      <c r="F302" t="s">
        <v>66</v>
      </c>
      <c r="G302">
        <v>103.5</v>
      </c>
      <c r="H302">
        <v>46.24</v>
      </c>
      <c r="I302">
        <v>5.6013100000000003E-2</v>
      </c>
      <c r="J302" t="str">
        <f t="shared" si="17"/>
        <v>'MCADENVL'_'BK-3'</v>
      </c>
      <c r="K302" t="s">
        <v>625</v>
      </c>
      <c r="L302">
        <f t="shared" si="16"/>
        <v>0</v>
      </c>
      <c r="M302">
        <f t="shared" si="18"/>
        <v>5.6013100000000003E-2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448</v>
      </c>
      <c r="E303" t="s">
        <v>47</v>
      </c>
      <c r="F303" t="s">
        <v>47</v>
      </c>
      <c r="G303">
        <v>103.5</v>
      </c>
      <c r="H303">
        <v>46.24</v>
      </c>
      <c r="I303">
        <v>6.0617400000000002E-2</v>
      </c>
      <c r="J303" t="str">
        <f t="shared" si="17"/>
        <v>'MCADENVL'_'BK-4'</v>
      </c>
      <c r="K303" t="s">
        <v>623</v>
      </c>
      <c r="L303">
        <f t="shared" si="16"/>
        <v>0</v>
      </c>
      <c r="M303">
        <f t="shared" si="18"/>
        <v>6.0617400000000002E-2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448</v>
      </c>
      <c r="E304" t="s">
        <v>267</v>
      </c>
      <c r="F304" t="s">
        <v>267</v>
      </c>
      <c r="G304">
        <v>13.09</v>
      </c>
      <c r="H304">
        <v>45</v>
      </c>
      <c r="I304">
        <v>0.1109</v>
      </c>
      <c r="J304" t="str">
        <f t="shared" si="17"/>
        <v>'MCADENVL'_'BK1A'</v>
      </c>
      <c r="K304" t="s">
        <v>449</v>
      </c>
      <c r="L304">
        <f t="shared" si="16"/>
        <v>0</v>
      </c>
      <c r="M304">
        <f t="shared" si="18"/>
        <v>0.1109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448</v>
      </c>
      <c r="E305" t="s">
        <v>269</v>
      </c>
      <c r="F305" t="s">
        <v>269</v>
      </c>
      <c r="G305">
        <v>13.09</v>
      </c>
      <c r="H305">
        <v>45</v>
      </c>
      <c r="I305">
        <v>0.1109</v>
      </c>
      <c r="J305" t="str">
        <f t="shared" si="17"/>
        <v>'MCADENVL'_'BK1B'</v>
      </c>
      <c r="K305" t="s">
        <v>450</v>
      </c>
      <c r="L305">
        <f t="shared" si="16"/>
        <v>0</v>
      </c>
      <c r="M305">
        <f t="shared" si="18"/>
        <v>0.1109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25</v>
      </c>
      <c r="F306" t="s">
        <v>25</v>
      </c>
      <c r="G306">
        <v>105.6</v>
      </c>
      <c r="H306">
        <v>46.2</v>
      </c>
      <c r="I306">
        <v>0.11476</v>
      </c>
      <c r="J306" t="str">
        <f t="shared" si="17"/>
        <v>'MEBANE'_'BK-1'</v>
      </c>
      <c r="K306" t="s">
        <v>514</v>
      </c>
      <c r="L306">
        <f t="shared" si="16"/>
        <v>0</v>
      </c>
      <c r="M306">
        <f t="shared" si="18"/>
        <v>0.11476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510</v>
      </c>
      <c r="E307" t="s">
        <v>31</v>
      </c>
      <c r="F307" t="s">
        <v>31</v>
      </c>
      <c r="G307">
        <v>105.6</v>
      </c>
      <c r="H307">
        <v>46.2</v>
      </c>
      <c r="I307">
        <v>0.117253</v>
      </c>
      <c r="J307" t="str">
        <f t="shared" si="17"/>
        <v>'MEBANE'_'BK-2'</v>
      </c>
      <c r="K307" t="s">
        <v>512</v>
      </c>
      <c r="L307">
        <f t="shared" si="16"/>
        <v>0</v>
      </c>
      <c r="M307">
        <f t="shared" si="18"/>
        <v>0.117253</v>
      </c>
      <c r="N307">
        <f t="shared" si="19"/>
        <v>0</v>
      </c>
    </row>
    <row r="308" spans="1:14" x14ac:dyDescent="0.25">
      <c r="A308" t="s">
        <v>9</v>
      </c>
      <c r="B308" t="s">
        <v>14</v>
      </c>
      <c r="C308" t="s">
        <v>14</v>
      </c>
      <c r="D308" t="s">
        <v>510</v>
      </c>
      <c r="E308" t="s">
        <v>66</v>
      </c>
      <c r="F308" t="s">
        <v>66</v>
      </c>
      <c r="G308">
        <v>105.6</v>
      </c>
      <c r="H308">
        <v>46.2</v>
      </c>
      <c r="I308">
        <v>0.116768</v>
      </c>
      <c r="J308" t="str">
        <f t="shared" si="17"/>
        <v>'MEBANE'_'BK-3'</v>
      </c>
      <c r="K308" t="s">
        <v>513</v>
      </c>
      <c r="L308">
        <f t="shared" si="16"/>
        <v>0</v>
      </c>
      <c r="M308">
        <f t="shared" si="18"/>
        <v>0.116768</v>
      </c>
      <c r="N308">
        <f t="shared" si="19"/>
        <v>0</v>
      </c>
    </row>
    <row r="309" spans="1:14" x14ac:dyDescent="0.25">
      <c r="A309" t="s">
        <v>9</v>
      </c>
      <c r="B309" t="s">
        <v>14</v>
      </c>
      <c r="C309" t="s">
        <v>14</v>
      </c>
      <c r="D309" t="s">
        <v>510</v>
      </c>
      <c r="E309" t="s">
        <v>47</v>
      </c>
      <c r="F309" t="s">
        <v>47</v>
      </c>
      <c r="G309">
        <v>105.6</v>
      </c>
      <c r="H309">
        <v>46.2</v>
      </c>
      <c r="I309">
        <v>0.157191</v>
      </c>
      <c r="J309" t="str">
        <f t="shared" si="17"/>
        <v>'MEBANE'_'BK-4'</v>
      </c>
      <c r="K309" t="s">
        <v>511</v>
      </c>
      <c r="L309">
        <f t="shared" si="16"/>
        <v>0</v>
      </c>
      <c r="M309">
        <f t="shared" si="18"/>
        <v>0.157191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25</v>
      </c>
      <c r="F310" t="s">
        <v>25</v>
      </c>
      <c r="G310">
        <v>244.6</v>
      </c>
      <c r="H310">
        <v>20</v>
      </c>
      <c r="I310">
        <v>0</v>
      </c>
      <c r="J310" t="str">
        <f t="shared" si="17"/>
        <v>'MARSHALL'_'BK-1'</v>
      </c>
      <c r="K310" t="s">
        <v>394</v>
      </c>
      <c r="L310">
        <f t="shared" si="16"/>
        <v>1</v>
      </c>
      <c r="M310">
        <f t="shared" si="18"/>
        <v>0</v>
      </c>
      <c r="N310">
        <f t="shared" si="19"/>
        <v>0</v>
      </c>
    </row>
    <row r="311" spans="1:14" x14ac:dyDescent="0.25">
      <c r="A311" t="s">
        <v>9</v>
      </c>
      <c r="B311" t="s">
        <v>14</v>
      </c>
      <c r="C311" t="s">
        <v>14</v>
      </c>
      <c r="D311" t="s">
        <v>392</v>
      </c>
      <c r="E311" t="s">
        <v>31</v>
      </c>
      <c r="F311" t="s">
        <v>31</v>
      </c>
      <c r="G311">
        <v>244.6</v>
      </c>
      <c r="H311">
        <v>20</v>
      </c>
      <c r="I311">
        <v>0</v>
      </c>
      <c r="J311" t="str">
        <f t="shared" si="17"/>
        <v>'MARSHALL'_'BK-2'</v>
      </c>
      <c r="K311" t="s">
        <v>393</v>
      </c>
      <c r="L311">
        <f t="shared" si="16"/>
        <v>1</v>
      </c>
      <c r="M311">
        <f t="shared" si="18"/>
        <v>0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392</v>
      </c>
      <c r="E312" t="s">
        <v>66</v>
      </c>
      <c r="F312" t="s">
        <v>66</v>
      </c>
      <c r="G312">
        <v>235.8</v>
      </c>
      <c r="H312">
        <v>22.8</v>
      </c>
      <c r="I312">
        <v>2.0638999999999998</v>
      </c>
      <c r="J312" t="str">
        <f t="shared" si="17"/>
        <v>'MARSHALL'_'BK-3'</v>
      </c>
      <c r="K312" t="s">
        <v>402</v>
      </c>
      <c r="L312">
        <f t="shared" si="16"/>
        <v>1</v>
      </c>
      <c r="M312">
        <f t="shared" si="18"/>
        <v>0</v>
      </c>
      <c r="N312">
        <f t="shared" si="19"/>
        <v>2.0638999999999998</v>
      </c>
    </row>
    <row r="313" spans="1:14" x14ac:dyDescent="0.25">
      <c r="A313" t="s">
        <v>9</v>
      </c>
      <c r="B313" t="s">
        <v>14</v>
      </c>
      <c r="C313" t="s">
        <v>14</v>
      </c>
      <c r="D313" t="s">
        <v>392</v>
      </c>
      <c r="E313" t="s">
        <v>47</v>
      </c>
      <c r="F313" t="s">
        <v>47</v>
      </c>
      <c r="G313">
        <v>235.8</v>
      </c>
      <c r="H313">
        <v>22.8</v>
      </c>
      <c r="I313">
        <v>1.58484</v>
      </c>
      <c r="J313" t="str">
        <f t="shared" si="17"/>
        <v>'MARSHALL'_'BK-4'</v>
      </c>
      <c r="K313" t="s">
        <v>403</v>
      </c>
      <c r="L313">
        <f t="shared" si="16"/>
        <v>1</v>
      </c>
      <c r="M313">
        <f t="shared" si="18"/>
        <v>0</v>
      </c>
      <c r="N313">
        <f t="shared" si="19"/>
        <v>1.58484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103</v>
      </c>
      <c r="F314" t="s">
        <v>209</v>
      </c>
      <c r="G314">
        <v>230</v>
      </c>
      <c r="H314">
        <v>1</v>
      </c>
      <c r="I314">
        <v>0.13073699999999999</v>
      </c>
      <c r="J314" t="str">
        <f t="shared" si="17"/>
        <v>'MCDOWELL'_'AT-2'</v>
      </c>
      <c r="K314" t="s">
        <v>164</v>
      </c>
      <c r="L314">
        <f t="shared" si="16"/>
        <v>0</v>
      </c>
      <c r="M314">
        <f t="shared" si="18"/>
        <v>0.13073699999999999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163</v>
      </c>
      <c r="E315" t="s">
        <v>103</v>
      </c>
      <c r="F315" t="s">
        <v>202</v>
      </c>
      <c r="G315">
        <v>99.4</v>
      </c>
      <c r="H315">
        <v>1</v>
      </c>
      <c r="I315">
        <v>4.3106100000000001E-2</v>
      </c>
      <c r="J315" t="str">
        <f t="shared" si="17"/>
        <v>'MCDOWELL'_'AT-2'</v>
      </c>
      <c r="K315" t="s">
        <v>164</v>
      </c>
      <c r="L315">
        <f t="shared" si="16"/>
        <v>0</v>
      </c>
      <c r="M315">
        <f t="shared" si="18"/>
        <v>4.3106100000000001E-2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163</v>
      </c>
      <c r="E316" t="s">
        <v>103</v>
      </c>
      <c r="F316" t="s">
        <v>104</v>
      </c>
      <c r="G316">
        <v>45</v>
      </c>
      <c r="H316">
        <v>1</v>
      </c>
      <c r="I316">
        <v>0</v>
      </c>
      <c r="J316" t="str">
        <f t="shared" si="17"/>
        <v>'MCDOWELL'_'AT-2'</v>
      </c>
      <c r="K316" t="s">
        <v>164</v>
      </c>
      <c r="L316">
        <f t="shared" si="16"/>
        <v>0</v>
      </c>
      <c r="M316">
        <f t="shared" si="18"/>
        <v>0</v>
      </c>
      <c r="N316">
        <f t="shared" si="19"/>
        <v>0</v>
      </c>
    </row>
    <row r="317" spans="1:14" x14ac:dyDescent="0.25">
      <c r="A317" t="s">
        <v>9</v>
      </c>
      <c r="B317" t="s">
        <v>14</v>
      </c>
      <c r="C317" t="s">
        <v>14</v>
      </c>
      <c r="D317" t="s">
        <v>163</v>
      </c>
      <c r="E317" t="s">
        <v>25</v>
      </c>
      <c r="F317" t="s">
        <v>25</v>
      </c>
      <c r="G317">
        <v>101.25</v>
      </c>
      <c r="H317">
        <v>46.24</v>
      </c>
      <c r="I317">
        <v>0.14627799999999999</v>
      </c>
      <c r="J317" t="str">
        <f t="shared" si="17"/>
        <v>'MCDOWELL'_'BK-1'</v>
      </c>
      <c r="K317" t="s">
        <v>580</v>
      </c>
      <c r="L317">
        <f t="shared" si="16"/>
        <v>0</v>
      </c>
      <c r="M317">
        <f t="shared" si="18"/>
        <v>0.14627799999999999</v>
      </c>
      <c r="N317">
        <f t="shared" si="19"/>
        <v>0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98</v>
      </c>
      <c r="F318" t="s">
        <v>98</v>
      </c>
      <c r="G318">
        <v>537.5</v>
      </c>
      <c r="H318">
        <v>240</v>
      </c>
      <c r="I318">
        <v>1.1378200000000001</v>
      </c>
      <c r="J318" t="str">
        <f t="shared" si="17"/>
        <v>'MCGUIRE'_'AT-1'</v>
      </c>
      <c r="K318" t="s">
        <v>802</v>
      </c>
      <c r="L318">
        <f t="shared" si="16"/>
        <v>0</v>
      </c>
      <c r="M318">
        <f t="shared" si="18"/>
        <v>1.1378200000000001</v>
      </c>
      <c r="N318">
        <f t="shared" si="19"/>
        <v>0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267</v>
      </c>
      <c r="F319" t="s">
        <v>267</v>
      </c>
      <c r="G319">
        <v>22.8</v>
      </c>
      <c r="H319">
        <v>230</v>
      </c>
      <c r="I319">
        <v>1.27765</v>
      </c>
      <c r="J319" t="str">
        <f t="shared" si="17"/>
        <v>'MCGUIRE'_'BK1A'</v>
      </c>
      <c r="K319" t="s">
        <v>795</v>
      </c>
      <c r="L319">
        <f t="shared" si="16"/>
        <v>1</v>
      </c>
      <c r="M319">
        <f t="shared" si="18"/>
        <v>0</v>
      </c>
      <c r="N319">
        <f t="shared" si="19"/>
        <v>1.27765</v>
      </c>
    </row>
    <row r="320" spans="1:14" x14ac:dyDescent="0.25">
      <c r="A320" t="s">
        <v>9</v>
      </c>
      <c r="B320" t="s">
        <v>14</v>
      </c>
      <c r="C320" t="s">
        <v>14</v>
      </c>
      <c r="D320" t="s">
        <v>794</v>
      </c>
      <c r="E320" t="s">
        <v>269</v>
      </c>
      <c r="F320" t="s">
        <v>269</v>
      </c>
      <c r="G320">
        <v>22.8</v>
      </c>
      <c r="H320">
        <v>230</v>
      </c>
      <c r="I320">
        <v>1.2763100000000001</v>
      </c>
      <c r="J320" t="str">
        <f t="shared" si="17"/>
        <v>'MCGUIRE'_'BK1B'</v>
      </c>
      <c r="K320" t="s">
        <v>796</v>
      </c>
      <c r="L320">
        <f t="shared" si="16"/>
        <v>1</v>
      </c>
      <c r="M320">
        <f t="shared" si="18"/>
        <v>0</v>
      </c>
      <c r="N320">
        <f t="shared" si="19"/>
        <v>1.2763100000000001</v>
      </c>
    </row>
    <row r="321" spans="1:14" x14ac:dyDescent="0.25">
      <c r="A321" t="s">
        <v>9</v>
      </c>
      <c r="B321" t="s">
        <v>14</v>
      </c>
      <c r="C321" t="s">
        <v>14</v>
      </c>
      <c r="D321" t="s">
        <v>794</v>
      </c>
      <c r="E321" t="s">
        <v>318</v>
      </c>
      <c r="F321" t="s">
        <v>318</v>
      </c>
      <c r="G321">
        <v>22.8</v>
      </c>
      <c r="H321">
        <v>525</v>
      </c>
      <c r="I321">
        <v>1.4987200000000001</v>
      </c>
      <c r="J321" t="str">
        <f t="shared" si="17"/>
        <v>'MCGUIRE'_'BK2A'</v>
      </c>
      <c r="K321" t="s">
        <v>816</v>
      </c>
      <c r="L321">
        <f t="shared" si="16"/>
        <v>1</v>
      </c>
      <c r="M321">
        <f t="shared" si="18"/>
        <v>0</v>
      </c>
      <c r="N321">
        <f t="shared" si="19"/>
        <v>1.4987200000000001</v>
      </c>
    </row>
    <row r="322" spans="1:14" x14ac:dyDescent="0.25">
      <c r="A322" t="s">
        <v>9</v>
      </c>
      <c r="B322" t="s">
        <v>14</v>
      </c>
      <c r="C322" t="s">
        <v>14</v>
      </c>
      <c r="D322" t="s">
        <v>794</v>
      </c>
      <c r="E322" t="s">
        <v>315</v>
      </c>
      <c r="F322" t="s">
        <v>315</v>
      </c>
      <c r="G322">
        <v>22.8</v>
      </c>
      <c r="H322">
        <v>525</v>
      </c>
      <c r="I322">
        <v>1.56732</v>
      </c>
      <c r="J322" t="str">
        <f t="shared" si="17"/>
        <v>'MCGUIRE'_'BK2B'</v>
      </c>
      <c r="K322" t="s">
        <v>815</v>
      </c>
      <c r="L322">
        <f t="shared" ref="L322:L385" si="20">VLOOKUP(K322,txcr,2,0)</f>
        <v>1</v>
      </c>
      <c r="M322">
        <f t="shared" si="18"/>
        <v>0</v>
      </c>
      <c r="N322">
        <f t="shared" si="19"/>
        <v>1.56732</v>
      </c>
    </row>
    <row r="323" spans="1:14" x14ac:dyDescent="0.25">
      <c r="A323" t="s">
        <v>9</v>
      </c>
      <c r="B323" t="s">
        <v>14</v>
      </c>
      <c r="C323" t="s">
        <v>14</v>
      </c>
      <c r="D323" t="s">
        <v>760</v>
      </c>
      <c r="E323" t="s">
        <v>25</v>
      </c>
      <c r="F323" t="s">
        <v>25</v>
      </c>
      <c r="G323">
        <v>13.2</v>
      </c>
      <c r="H323">
        <v>101.25</v>
      </c>
      <c r="I323">
        <v>4.0431500000000002E-2</v>
      </c>
      <c r="J323" t="str">
        <f t="shared" ref="J323:J386" si="21">D323&amp;"_"&amp;E323</f>
        <v>'MCHLN_08'_'BK-1'</v>
      </c>
      <c r="K323" t="s">
        <v>761</v>
      </c>
      <c r="L323">
        <f t="shared" si="20"/>
        <v>0</v>
      </c>
      <c r="M323">
        <f t="shared" ref="M323:M386" si="22">IF(L323=0,I323,0)</f>
        <v>4.0431500000000002E-2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760</v>
      </c>
      <c r="E324" t="s">
        <v>31</v>
      </c>
      <c r="F324" t="s">
        <v>31</v>
      </c>
      <c r="G324">
        <v>13.2</v>
      </c>
      <c r="H324">
        <v>101.25</v>
      </c>
      <c r="I324">
        <v>2.4691299999999999E-2</v>
      </c>
      <c r="J324" t="str">
        <f t="shared" si="21"/>
        <v>'MCHLN_08'_'BK-2'</v>
      </c>
      <c r="K324" t="s">
        <v>762</v>
      </c>
      <c r="L324">
        <f t="shared" si="20"/>
        <v>0</v>
      </c>
      <c r="M324">
        <f t="shared" si="22"/>
        <v>2.4691299999999999E-2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25</v>
      </c>
      <c r="F325" t="s">
        <v>25</v>
      </c>
      <c r="G325">
        <v>101.2</v>
      </c>
      <c r="H325">
        <v>46.24</v>
      </c>
      <c r="I325">
        <v>9.21593E-2</v>
      </c>
      <c r="J325" t="str">
        <f t="shared" si="21"/>
        <v>'MILLR_HL'_'BK-1'</v>
      </c>
      <c r="K325" t="s">
        <v>546</v>
      </c>
      <c r="L325">
        <f t="shared" si="20"/>
        <v>0</v>
      </c>
      <c r="M325">
        <f t="shared" si="22"/>
        <v>9.21593E-2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470</v>
      </c>
      <c r="E326" t="s">
        <v>31</v>
      </c>
      <c r="F326" t="s">
        <v>31</v>
      </c>
      <c r="G326">
        <v>101.2</v>
      </c>
      <c r="H326">
        <v>46.24</v>
      </c>
      <c r="I326">
        <v>9.1731999999999994E-2</v>
      </c>
      <c r="J326" t="str">
        <f t="shared" si="21"/>
        <v>'MILLR_HL'_'BK-2'</v>
      </c>
      <c r="K326" t="s">
        <v>547</v>
      </c>
      <c r="L326">
        <f t="shared" si="20"/>
        <v>0</v>
      </c>
      <c r="M326">
        <f t="shared" si="22"/>
        <v>9.1731999999999994E-2</v>
      </c>
      <c r="N326">
        <f t="shared" si="23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470</v>
      </c>
      <c r="E327" t="s">
        <v>66</v>
      </c>
      <c r="F327" t="s">
        <v>66</v>
      </c>
      <c r="G327">
        <v>101.2</v>
      </c>
      <c r="H327">
        <v>46.24</v>
      </c>
      <c r="I327">
        <v>8.8512400000000005E-2</v>
      </c>
      <c r="J327" t="str">
        <f t="shared" si="21"/>
        <v>'MILLR_HL'_'BK-3'</v>
      </c>
      <c r="K327" t="s">
        <v>548</v>
      </c>
      <c r="L327">
        <f t="shared" si="20"/>
        <v>0</v>
      </c>
      <c r="M327">
        <f t="shared" si="22"/>
        <v>8.8512400000000005E-2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470</v>
      </c>
      <c r="E328" t="s">
        <v>47</v>
      </c>
      <c r="F328" t="s">
        <v>47</v>
      </c>
      <c r="G328">
        <v>101.2</v>
      </c>
      <c r="H328">
        <v>46.2</v>
      </c>
      <c r="I328">
        <v>8.5889800000000002E-2</v>
      </c>
      <c r="J328" t="str">
        <f t="shared" si="21"/>
        <v>'MILLR_HL'_'BK-4'</v>
      </c>
      <c r="K328" t="s">
        <v>471</v>
      </c>
      <c r="L328">
        <f t="shared" si="20"/>
        <v>0</v>
      </c>
      <c r="M328">
        <f t="shared" si="22"/>
        <v>8.5889800000000002E-2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25</v>
      </c>
      <c r="F329" t="s">
        <v>215</v>
      </c>
      <c r="G329">
        <v>236</v>
      </c>
      <c r="H329">
        <v>1</v>
      </c>
      <c r="I329">
        <v>9.94974E-2</v>
      </c>
      <c r="J329" t="str">
        <f t="shared" si="21"/>
        <v>'MILL_CRK'_'BK-1'</v>
      </c>
      <c r="K329" t="s">
        <v>65</v>
      </c>
      <c r="L329">
        <f t="shared" si="20"/>
        <v>1</v>
      </c>
      <c r="M329">
        <f t="shared" si="22"/>
        <v>0</v>
      </c>
      <c r="N329">
        <f t="shared" si="23"/>
        <v>9.94974E-2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25</v>
      </c>
      <c r="F330" t="s">
        <v>64</v>
      </c>
      <c r="G330">
        <v>13.8</v>
      </c>
      <c r="H330">
        <v>1</v>
      </c>
      <c r="I330">
        <v>0</v>
      </c>
      <c r="J330" t="str">
        <f t="shared" si="21"/>
        <v>'MILL_CRK'_'BK-1'</v>
      </c>
      <c r="K330" t="s">
        <v>65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25</v>
      </c>
      <c r="F331" t="s">
        <v>70</v>
      </c>
      <c r="G331">
        <v>13.8</v>
      </c>
      <c r="H331">
        <v>1</v>
      </c>
      <c r="I331">
        <v>0</v>
      </c>
      <c r="J331" t="str">
        <f t="shared" si="21"/>
        <v>'MILL_CRK'_'BK-1'</v>
      </c>
      <c r="K331" t="s">
        <v>65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31</v>
      </c>
      <c r="F332" t="s">
        <v>216</v>
      </c>
      <c r="G332">
        <v>236</v>
      </c>
      <c r="H332">
        <v>1</v>
      </c>
      <c r="I332">
        <v>9.9493799999999993E-2</v>
      </c>
      <c r="J332" t="str">
        <f t="shared" si="21"/>
        <v>'MILL_CRK'_'BK-2'</v>
      </c>
      <c r="K332" t="s">
        <v>63</v>
      </c>
      <c r="L332">
        <f t="shared" si="20"/>
        <v>1</v>
      </c>
      <c r="M332">
        <f t="shared" si="22"/>
        <v>0</v>
      </c>
      <c r="N332">
        <f t="shared" si="23"/>
        <v>9.9493799999999993E-2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31</v>
      </c>
      <c r="F333" t="s">
        <v>62</v>
      </c>
      <c r="G333">
        <v>13.8</v>
      </c>
      <c r="H333">
        <v>1</v>
      </c>
      <c r="I333">
        <v>0</v>
      </c>
      <c r="J333" t="str">
        <f t="shared" si="21"/>
        <v>'MILL_CRK'_'BK-2'</v>
      </c>
      <c r="K333" t="s">
        <v>63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31</v>
      </c>
      <c r="F334" t="s">
        <v>69</v>
      </c>
      <c r="G334">
        <v>13.8</v>
      </c>
      <c r="H334">
        <v>1</v>
      </c>
      <c r="I334">
        <v>0</v>
      </c>
      <c r="J334" t="str">
        <f t="shared" si="21"/>
        <v>'MILL_CRK'_'BK-2'</v>
      </c>
      <c r="K334" t="s">
        <v>63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66</v>
      </c>
      <c r="F335" t="s">
        <v>217</v>
      </c>
      <c r="G335">
        <v>236</v>
      </c>
      <c r="H335">
        <v>1</v>
      </c>
      <c r="I335">
        <v>9.9497799999999997E-2</v>
      </c>
      <c r="J335" t="str">
        <f t="shared" si="21"/>
        <v>'MILL_CRK'_'BK-3'</v>
      </c>
      <c r="K335" t="s">
        <v>68</v>
      </c>
      <c r="L335">
        <f t="shared" si="20"/>
        <v>1</v>
      </c>
      <c r="M335">
        <f t="shared" si="22"/>
        <v>0</v>
      </c>
      <c r="N335">
        <f t="shared" si="23"/>
        <v>9.9497799999999997E-2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66</v>
      </c>
      <c r="F336" t="s">
        <v>67</v>
      </c>
      <c r="G336">
        <v>13.8</v>
      </c>
      <c r="H336">
        <v>1</v>
      </c>
      <c r="I336">
        <v>0</v>
      </c>
      <c r="J336" t="str">
        <f t="shared" si="21"/>
        <v>'MILL_CRK'_'BK-3'</v>
      </c>
      <c r="K336" t="s">
        <v>68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66</v>
      </c>
      <c r="F337" t="s">
        <v>71</v>
      </c>
      <c r="G337">
        <v>13.8</v>
      </c>
      <c r="H337">
        <v>1</v>
      </c>
      <c r="I337">
        <v>0</v>
      </c>
      <c r="J337" t="str">
        <f t="shared" si="21"/>
        <v>'MILL_CRK'_'BK-3'</v>
      </c>
      <c r="K337" t="s">
        <v>68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58</v>
      </c>
      <c r="E338" t="s">
        <v>47</v>
      </c>
      <c r="F338" t="s">
        <v>218</v>
      </c>
      <c r="G338">
        <v>236</v>
      </c>
      <c r="H338">
        <v>1</v>
      </c>
      <c r="I338">
        <v>9.9499000000000004E-2</v>
      </c>
      <c r="J338" t="str">
        <f t="shared" si="21"/>
        <v>'MILL_CRK'_'BK-4'</v>
      </c>
      <c r="K338" t="s">
        <v>60</v>
      </c>
      <c r="L338">
        <f t="shared" si="20"/>
        <v>1</v>
      </c>
      <c r="M338">
        <f t="shared" si="22"/>
        <v>0</v>
      </c>
      <c r="N338">
        <f t="shared" si="23"/>
        <v>9.9499000000000004E-2</v>
      </c>
    </row>
    <row r="339" spans="1:14" x14ac:dyDescent="0.25">
      <c r="A339" t="s">
        <v>9</v>
      </c>
      <c r="B339" t="s">
        <v>14</v>
      </c>
      <c r="C339" t="s">
        <v>14</v>
      </c>
      <c r="D339" t="s">
        <v>58</v>
      </c>
      <c r="E339" t="s">
        <v>47</v>
      </c>
      <c r="F339" t="s">
        <v>59</v>
      </c>
      <c r="G339">
        <v>13.8</v>
      </c>
      <c r="H339">
        <v>1</v>
      </c>
      <c r="I339">
        <v>0</v>
      </c>
      <c r="J339" t="str">
        <f t="shared" si="21"/>
        <v>'MILL_CRK'_'BK-4'</v>
      </c>
      <c r="K339" t="s">
        <v>60</v>
      </c>
      <c r="L339">
        <f t="shared" si="20"/>
        <v>1</v>
      </c>
      <c r="M339">
        <f t="shared" si="22"/>
        <v>0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58</v>
      </c>
      <c r="E340" t="s">
        <v>47</v>
      </c>
      <c r="F340" t="s">
        <v>61</v>
      </c>
      <c r="G340">
        <v>13.8</v>
      </c>
      <c r="H340">
        <v>1</v>
      </c>
      <c r="I340">
        <v>0</v>
      </c>
      <c r="J340" t="str">
        <f t="shared" si="21"/>
        <v>'MILL_CRK'_'BK-4'</v>
      </c>
      <c r="K340" t="s">
        <v>60</v>
      </c>
      <c r="L340">
        <f t="shared" si="20"/>
        <v>1</v>
      </c>
      <c r="M340">
        <f t="shared" si="22"/>
        <v>0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98</v>
      </c>
      <c r="F341" t="s">
        <v>210</v>
      </c>
      <c r="G341">
        <v>230</v>
      </c>
      <c r="H341">
        <v>1</v>
      </c>
      <c r="I341">
        <v>0.14700299999999999</v>
      </c>
      <c r="J341" t="str">
        <f t="shared" si="21"/>
        <v>'MTCHL_RV'_'AT-1'</v>
      </c>
      <c r="K341" t="s">
        <v>127</v>
      </c>
      <c r="L341">
        <f t="shared" si="20"/>
        <v>0</v>
      </c>
      <c r="M341">
        <f t="shared" si="22"/>
        <v>0.14700299999999999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98</v>
      </c>
      <c r="F342" t="s">
        <v>205</v>
      </c>
      <c r="G342">
        <v>99.4</v>
      </c>
      <c r="H342">
        <v>1</v>
      </c>
      <c r="I342">
        <v>7.1929900000000005E-2</v>
      </c>
      <c r="J342" t="str">
        <f t="shared" si="21"/>
        <v>'MTCHL_RV'_'AT-1'</v>
      </c>
      <c r="K342" t="s">
        <v>127</v>
      </c>
      <c r="L342">
        <f t="shared" si="20"/>
        <v>0</v>
      </c>
      <c r="M342">
        <f t="shared" si="22"/>
        <v>7.1929900000000005E-2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98</v>
      </c>
      <c r="F343" t="s">
        <v>99</v>
      </c>
      <c r="G343">
        <v>44</v>
      </c>
      <c r="H343">
        <v>1</v>
      </c>
      <c r="I343">
        <v>2.3147600000000001E-2</v>
      </c>
      <c r="J343" t="str">
        <f t="shared" si="21"/>
        <v>'MTCHL_RV'_'AT-1'</v>
      </c>
      <c r="K343" t="s">
        <v>127</v>
      </c>
      <c r="L343">
        <f t="shared" si="20"/>
        <v>0</v>
      </c>
      <c r="M343">
        <f t="shared" si="22"/>
        <v>2.3147600000000001E-2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103</v>
      </c>
      <c r="F344" t="s">
        <v>209</v>
      </c>
      <c r="G344">
        <v>230</v>
      </c>
      <c r="H344">
        <v>1</v>
      </c>
      <c r="I344">
        <v>0.192223</v>
      </c>
      <c r="J344" t="str">
        <f t="shared" si="21"/>
        <v>'MTCHL_RV'_'AT-2'</v>
      </c>
      <c r="K344" t="s">
        <v>140</v>
      </c>
      <c r="L344">
        <f t="shared" si="20"/>
        <v>0</v>
      </c>
      <c r="M344">
        <f t="shared" si="22"/>
        <v>0.192223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103</v>
      </c>
      <c r="F345" t="s">
        <v>202</v>
      </c>
      <c r="G345">
        <v>99.4</v>
      </c>
      <c r="H345">
        <v>1</v>
      </c>
      <c r="I345">
        <v>4.9674999999999997E-2</v>
      </c>
      <c r="J345" t="str">
        <f t="shared" si="21"/>
        <v>'MTCHL_RV'_'AT-2'</v>
      </c>
      <c r="K345" t="s">
        <v>140</v>
      </c>
      <c r="L345">
        <f t="shared" si="20"/>
        <v>0</v>
      </c>
      <c r="M345">
        <f t="shared" si="22"/>
        <v>4.9674999999999997E-2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103</v>
      </c>
      <c r="F346" t="s">
        <v>104</v>
      </c>
      <c r="G346">
        <v>44</v>
      </c>
      <c r="H346">
        <v>1</v>
      </c>
      <c r="I346">
        <v>0</v>
      </c>
      <c r="J346" t="str">
        <f t="shared" si="21"/>
        <v>'MTCHL_RV'_'AT-2'</v>
      </c>
      <c r="K346" t="s">
        <v>140</v>
      </c>
      <c r="L346">
        <f t="shared" si="20"/>
        <v>0</v>
      </c>
      <c r="M346">
        <f t="shared" si="22"/>
        <v>0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124</v>
      </c>
      <c r="E347" t="s">
        <v>87</v>
      </c>
      <c r="F347" t="s">
        <v>211</v>
      </c>
      <c r="G347">
        <v>230</v>
      </c>
      <c r="H347">
        <v>1</v>
      </c>
      <c r="I347">
        <v>0.239868</v>
      </c>
      <c r="J347" t="str">
        <f t="shared" si="21"/>
        <v>'MTCHL_RV'_'AT-3'</v>
      </c>
      <c r="K347" t="s">
        <v>125</v>
      </c>
      <c r="L347">
        <f t="shared" si="20"/>
        <v>0</v>
      </c>
      <c r="M347">
        <f t="shared" si="22"/>
        <v>0.239868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124</v>
      </c>
      <c r="E348" t="s">
        <v>87</v>
      </c>
      <c r="F348" t="s">
        <v>204</v>
      </c>
      <c r="G348">
        <v>99.4</v>
      </c>
      <c r="H348">
        <v>1</v>
      </c>
      <c r="I348">
        <v>2.85492E-2</v>
      </c>
      <c r="J348" t="str">
        <f t="shared" si="21"/>
        <v>'MTCHL_RV'_'AT-3'</v>
      </c>
      <c r="K348" t="s">
        <v>125</v>
      </c>
      <c r="L348">
        <f t="shared" si="20"/>
        <v>0</v>
      </c>
      <c r="M348">
        <f t="shared" si="22"/>
        <v>2.85492E-2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124</v>
      </c>
      <c r="E349" t="s">
        <v>87</v>
      </c>
      <c r="F349" t="s">
        <v>88</v>
      </c>
      <c r="G349">
        <v>44</v>
      </c>
      <c r="H349">
        <v>1</v>
      </c>
      <c r="I349">
        <v>2.63672E-2</v>
      </c>
      <c r="J349" t="str">
        <f t="shared" si="21"/>
        <v>'MTCHL_RV'_'AT-3'</v>
      </c>
      <c r="K349" t="s">
        <v>125</v>
      </c>
      <c r="L349">
        <f t="shared" si="20"/>
        <v>0</v>
      </c>
      <c r="M349">
        <f t="shared" si="22"/>
        <v>2.63672E-2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472</v>
      </c>
      <c r="E350" t="s">
        <v>47</v>
      </c>
      <c r="F350" t="s">
        <v>47</v>
      </c>
      <c r="G350">
        <v>101.2</v>
      </c>
      <c r="H350">
        <v>46.24</v>
      </c>
      <c r="I350">
        <v>7.7173199999999997E-2</v>
      </c>
      <c r="J350" t="str">
        <f t="shared" si="21"/>
        <v>'MOCKSVL'_'BK-4'</v>
      </c>
      <c r="K350" t="s">
        <v>473</v>
      </c>
      <c r="L350">
        <f t="shared" si="20"/>
        <v>0</v>
      </c>
      <c r="M350">
        <f t="shared" si="22"/>
        <v>7.7173199999999997E-2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472</v>
      </c>
      <c r="E351" t="s">
        <v>44</v>
      </c>
      <c r="F351" t="s">
        <v>44</v>
      </c>
      <c r="G351">
        <v>101.2</v>
      </c>
      <c r="H351">
        <v>46.24</v>
      </c>
      <c r="I351">
        <v>6.36187E-2</v>
      </c>
      <c r="J351" t="str">
        <f t="shared" si="21"/>
        <v>'MOCKSVL'_'BK-5'</v>
      </c>
      <c r="K351" t="s">
        <v>474</v>
      </c>
      <c r="L351">
        <f t="shared" si="20"/>
        <v>0</v>
      </c>
      <c r="M351">
        <f t="shared" si="22"/>
        <v>6.36187E-2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472</v>
      </c>
      <c r="E352" t="s">
        <v>53</v>
      </c>
      <c r="F352" t="s">
        <v>53</v>
      </c>
      <c r="G352">
        <v>101.2</v>
      </c>
      <c r="H352">
        <v>46.24</v>
      </c>
      <c r="I352">
        <v>5.33094E-2</v>
      </c>
      <c r="J352" t="str">
        <f t="shared" si="21"/>
        <v>'MOCKSVL'_'BK-6'</v>
      </c>
      <c r="K352" t="s">
        <v>477</v>
      </c>
      <c r="L352">
        <f t="shared" si="20"/>
        <v>0</v>
      </c>
      <c r="M352">
        <f t="shared" si="22"/>
        <v>5.33094E-2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626</v>
      </c>
      <c r="E353" t="s">
        <v>50</v>
      </c>
      <c r="F353" t="s">
        <v>50</v>
      </c>
      <c r="G353">
        <v>103.5</v>
      </c>
      <c r="H353">
        <v>46.24</v>
      </c>
      <c r="I353">
        <v>3.0082500000000002E-2</v>
      </c>
      <c r="J353" t="str">
        <f t="shared" si="21"/>
        <v>'MONROE'_'BK-7'</v>
      </c>
      <c r="K353" t="s">
        <v>628</v>
      </c>
      <c r="L353">
        <f t="shared" si="20"/>
        <v>0</v>
      </c>
      <c r="M353">
        <f t="shared" si="22"/>
        <v>3.0082500000000002E-2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626</v>
      </c>
      <c r="E354" t="s">
        <v>42</v>
      </c>
      <c r="F354" t="s">
        <v>42</v>
      </c>
      <c r="G354">
        <v>103.5</v>
      </c>
      <c r="H354">
        <v>46.24</v>
      </c>
      <c r="I354">
        <v>3.0083100000000002E-2</v>
      </c>
      <c r="J354" t="str">
        <f t="shared" si="21"/>
        <v>'MONROE'_'BK-8'</v>
      </c>
      <c r="K354" t="s">
        <v>627</v>
      </c>
      <c r="L354">
        <f t="shared" si="20"/>
        <v>0</v>
      </c>
      <c r="M354">
        <f t="shared" si="22"/>
        <v>3.0083100000000002E-2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25</v>
      </c>
      <c r="F355" t="s">
        <v>25</v>
      </c>
      <c r="G355">
        <v>101.2</v>
      </c>
      <c r="H355">
        <v>46.24</v>
      </c>
      <c r="I355">
        <v>4.2034099999999998E-2</v>
      </c>
      <c r="J355" t="str">
        <f t="shared" si="21"/>
        <v>'MOORESVL'_'BK-1'</v>
      </c>
      <c r="K355" t="s">
        <v>558</v>
      </c>
      <c r="L355">
        <f t="shared" si="20"/>
        <v>0</v>
      </c>
      <c r="M355">
        <f t="shared" si="22"/>
        <v>4.2034099999999998E-2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556</v>
      </c>
      <c r="E356" t="s">
        <v>31</v>
      </c>
      <c r="F356" t="s">
        <v>31</v>
      </c>
      <c r="G356">
        <v>101.2</v>
      </c>
      <c r="H356">
        <v>46.24</v>
      </c>
      <c r="I356">
        <v>4.1220199999999999E-2</v>
      </c>
      <c r="J356" t="str">
        <f t="shared" si="21"/>
        <v>'MOORESVL'_'BK-2'</v>
      </c>
      <c r="K356" t="s">
        <v>559</v>
      </c>
      <c r="L356">
        <f t="shared" si="20"/>
        <v>0</v>
      </c>
      <c r="M356">
        <f t="shared" si="22"/>
        <v>4.1220199999999999E-2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556</v>
      </c>
      <c r="E357" t="s">
        <v>66</v>
      </c>
      <c r="F357" t="s">
        <v>66</v>
      </c>
      <c r="G357">
        <v>101.2</v>
      </c>
      <c r="H357">
        <v>46.24</v>
      </c>
      <c r="I357">
        <v>4.24538E-2</v>
      </c>
      <c r="J357" t="str">
        <f t="shared" si="21"/>
        <v>'MOORESVL'_'BK-3'</v>
      </c>
      <c r="K357" t="s">
        <v>557</v>
      </c>
      <c r="L357">
        <f t="shared" si="20"/>
        <v>0</v>
      </c>
      <c r="M357">
        <f t="shared" si="22"/>
        <v>4.24538E-2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556</v>
      </c>
      <c r="E358" t="s">
        <v>47</v>
      </c>
      <c r="F358" t="s">
        <v>47</v>
      </c>
      <c r="G358">
        <v>101.2</v>
      </c>
      <c r="H358">
        <v>46.24</v>
      </c>
      <c r="I358">
        <v>3.8050199999999999E-2</v>
      </c>
      <c r="J358" t="str">
        <f t="shared" si="21"/>
        <v>'MOORESVL'_'BK-4'</v>
      </c>
      <c r="K358" t="s">
        <v>560</v>
      </c>
      <c r="L358">
        <f t="shared" si="20"/>
        <v>0</v>
      </c>
      <c r="M358">
        <f t="shared" si="22"/>
        <v>3.8050199999999999E-2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549</v>
      </c>
      <c r="E359" t="s">
        <v>44</v>
      </c>
      <c r="F359" t="s">
        <v>44</v>
      </c>
      <c r="G359">
        <v>101.2</v>
      </c>
      <c r="H359">
        <v>46.24</v>
      </c>
      <c r="I359">
        <v>7.4836700000000006E-2</v>
      </c>
      <c r="J359" t="str">
        <f t="shared" si="21"/>
        <v>'MORGANTN'_'BK-5'</v>
      </c>
      <c r="K359" t="s">
        <v>551</v>
      </c>
      <c r="L359">
        <f t="shared" si="20"/>
        <v>0</v>
      </c>
      <c r="M359">
        <f t="shared" si="22"/>
        <v>7.4836700000000006E-2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549</v>
      </c>
      <c r="E360" t="s">
        <v>53</v>
      </c>
      <c r="F360" t="s">
        <v>53</v>
      </c>
      <c r="G360">
        <v>101.2</v>
      </c>
      <c r="H360">
        <v>46.24</v>
      </c>
      <c r="I360">
        <v>7.61709E-2</v>
      </c>
      <c r="J360" t="str">
        <f t="shared" si="21"/>
        <v>'MORGANTN'_'BK-6'</v>
      </c>
      <c r="K360" t="s">
        <v>550</v>
      </c>
      <c r="L360">
        <f t="shared" si="20"/>
        <v>0</v>
      </c>
      <c r="M360">
        <f t="shared" si="22"/>
        <v>7.61709E-2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549</v>
      </c>
      <c r="E361" t="s">
        <v>50</v>
      </c>
      <c r="F361" t="s">
        <v>50</v>
      </c>
      <c r="G361">
        <v>101.2</v>
      </c>
      <c r="H361">
        <v>46.24</v>
      </c>
      <c r="I361">
        <v>6.1588299999999999E-2</v>
      </c>
      <c r="J361" t="str">
        <f t="shared" si="21"/>
        <v>'MORGANTN'_'BK-7'</v>
      </c>
      <c r="K361" t="s">
        <v>553</v>
      </c>
      <c r="L361">
        <f t="shared" si="20"/>
        <v>0</v>
      </c>
      <c r="M361">
        <f t="shared" si="22"/>
        <v>6.1588299999999999E-2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740</v>
      </c>
      <c r="E362" t="s">
        <v>103</v>
      </c>
      <c r="F362" t="s">
        <v>103</v>
      </c>
      <c r="G362">
        <v>230</v>
      </c>
      <c r="H362">
        <v>104.6</v>
      </c>
      <c r="I362">
        <v>0.24643699999999999</v>
      </c>
      <c r="J362" t="str">
        <f t="shared" si="21"/>
        <v>'MORNSTAR'_'AT-2'</v>
      </c>
      <c r="K362" t="s">
        <v>781</v>
      </c>
      <c r="L362">
        <f t="shared" si="20"/>
        <v>0</v>
      </c>
      <c r="M362">
        <f t="shared" si="22"/>
        <v>0.24643699999999999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740</v>
      </c>
      <c r="E363" t="s">
        <v>87</v>
      </c>
      <c r="F363" t="s">
        <v>87</v>
      </c>
      <c r="G363">
        <v>220</v>
      </c>
      <c r="H363">
        <v>100</v>
      </c>
      <c r="I363">
        <v>0.21318799999999999</v>
      </c>
      <c r="J363" t="str">
        <f t="shared" si="21"/>
        <v>'MORNSTAR'_'AT-3'</v>
      </c>
      <c r="K363" t="s">
        <v>741</v>
      </c>
      <c r="L363">
        <f t="shared" si="20"/>
        <v>0</v>
      </c>
      <c r="M363">
        <f t="shared" si="22"/>
        <v>0.21318799999999999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740</v>
      </c>
      <c r="E364" t="s">
        <v>77</v>
      </c>
      <c r="F364" t="s">
        <v>77</v>
      </c>
      <c r="G364">
        <v>220</v>
      </c>
      <c r="H364">
        <v>100</v>
      </c>
      <c r="I364">
        <v>0.211647</v>
      </c>
      <c r="J364" t="str">
        <f t="shared" si="21"/>
        <v>'MORNSTAR'_'AT-4'</v>
      </c>
      <c r="K364" t="s">
        <v>742</v>
      </c>
      <c r="L364">
        <f t="shared" si="20"/>
        <v>0</v>
      </c>
      <c r="M364">
        <f t="shared" si="22"/>
        <v>0.211647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520</v>
      </c>
      <c r="E365" t="s">
        <v>25</v>
      </c>
      <c r="F365" t="s">
        <v>25</v>
      </c>
      <c r="G365">
        <v>105.6</v>
      </c>
      <c r="H365">
        <v>46.2</v>
      </c>
      <c r="I365">
        <v>3.3767699999999998E-2</v>
      </c>
      <c r="J365" t="str">
        <f t="shared" si="21"/>
        <v>'MOTLEY'_'BK-1'</v>
      </c>
      <c r="K365" t="s">
        <v>522</v>
      </c>
      <c r="L365">
        <f t="shared" si="20"/>
        <v>0</v>
      </c>
      <c r="M365">
        <f t="shared" si="22"/>
        <v>3.3767699999999998E-2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520</v>
      </c>
      <c r="E366" t="s">
        <v>66</v>
      </c>
      <c r="F366" t="s">
        <v>66</v>
      </c>
      <c r="G366">
        <v>105.6</v>
      </c>
      <c r="H366">
        <v>46.2</v>
      </c>
      <c r="I366">
        <v>4.6426799999999997E-2</v>
      </c>
      <c r="J366" t="str">
        <f t="shared" si="21"/>
        <v>'MOTLEY'_'BK-3'</v>
      </c>
      <c r="K366" t="s">
        <v>521</v>
      </c>
      <c r="L366">
        <f t="shared" si="20"/>
        <v>0</v>
      </c>
      <c r="M366">
        <f t="shared" si="22"/>
        <v>4.6426799999999997E-2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271</v>
      </c>
      <c r="E367" t="s">
        <v>25</v>
      </c>
      <c r="F367" t="s">
        <v>25</v>
      </c>
      <c r="G367">
        <v>46</v>
      </c>
      <c r="H367">
        <v>6.6</v>
      </c>
      <c r="I367">
        <v>4.2450000000000002E-2</v>
      </c>
      <c r="J367" t="str">
        <f t="shared" si="21"/>
        <v>'MT_ISLE'_'BK-1'</v>
      </c>
      <c r="K367" t="s">
        <v>273</v>
      </c>
      <c r="L367">
        <f t="shared" si="20"/>
        <v>1</v>
      </c>
      <c r="M367">
        <f t="shared" si="22"/>
        <v>0</v>
      </c>
      <c r="N367">
        <f t="shared" si="23"/>
        <v>4.2450000000000002E-2</v>
      </c>
    </row>
    <row r="368" spans="1:14" x14ac:dyDescent="0.25">
      <c r="A368" t="s">
        <v>9</v>
      </c>
      <c r="B368" t="s">
        <v>14</v>
      </c>
      <c r="C368" t="s">
        <v>14</v>
      </c>
      <c r="D368" t="s">
        <v>271</v>
      </c>
      <c r="E368" t="s">
        <v>31</v>
      </c>
      <c r="F368" t="s">
        <v>31</v>
      </c>
      <c r="G368">
        <v>46</v>
      </c>
      <c r="H368">
        <v>6.6</v>
      </c>
      <c r="I368">
        <v>0.160416</v>
      </c>
      <c r="J368" t="str">
        <f t="shared" si="21"/>
        <v>'MT_ISLE'_'BK-2'</v>
      </c>
      <c r="K368" t="s">
        <v>272</v>
      </c>
      <c r="L368">
        <f t="shared" si="20"/>
        <v>1</v>
      </c>
      <c r="M368">
        <f t="shared" si="22"/>
        <v>0</v>
      </c>
      <c r="N368">
        <f t="shared" si="23"/>
        <v>0.160416</v>
      </c>
    </row>
    <row r="369" spans="1:14" x14ac:dyDescent="0.25">
      <c r="A369" t="s">
        <v>9</v>
      </c>
      <c r="B369" t="s">
        <v>14</v>
      </c>
      <c r="C369" t="s">
        <v>14</v>
      </c>
      <c r="D369" t="s">
        <v>678</v>
      </c>
      <c r="E369" t="s">
        <v>25</v>
      </c>
      <c r="F369" t="s">
        <v>25</v>
      </c>
      <c r="G369">
        <v>105.6</v>
      </c>
      <c r="H369">
        <v>46.25</v>
      </c>
      <c r="I369">
        <v>0.15009500000000001</v>
      </c>
      <c r="J369" t="str">
        <f t="shared" si="21"/>
        <v>'NEWTON'_'BK-1'</v>
      </c>
      <c r="K369" t="s">
        <v>679</v>
      </c>
      <c r="L369">
        <f t="shared" si="20"/>
        <v>0</v>
      </c>
      <c r="M369">
        <f t="shared" si="22"/>
        <v>0.15009500000000001</v>
      </c>
      <c r="N369">
        <f t="shared" si="23"/>
        <v>0</v>
      </c>
    </row>
    <row r="370" spans="1:14" x14ac:dyDescent="0.25">
      <c r="A370" t="s">
        <v>9</v>
      </c>
      <c r="B370" t="s">
        <v>14</v>
      </c>
      <c r="C370" t="s">
        <v>14</v>
      </c>
      <c r="D370" t="s">
        <v>678</v>
      </c>
      <c r="E370" t="s">
        <v>31</v>
      </c>
      <c r="F370" t="s">
        <v>31</v>
      </c>
      <c r="G370">
        <v>105.6</v>
      </c>
      <c r="H370">
        <v>46.25</v>
      </c>
      <c r="I370">
        <v>0.148012</v>
      </c>
      <c r="J370" t="str">
        <f t="shared" si="21"/>
        <v>'NEWTON'_'BK-2'</v>
      </c>
      <c r="K370" t="s">
        <v>680</v>
      </c>
      <c r="L370">
        <f t="shared" si="20"/>
        <v>0</v>
      </c>
      <c r="M370">
        <f t="shared" si="22"/>
        <v>0.148012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231</v>
      </c>
      <c r="E371" t="s">
        <v>25</v>
      </c>
      <c r="F371" t="s">
        <v>25</v>
      </c>
      <c r="G371">
        <v>45.09</v>
      </c>
      <c r="H371">
        <v>2.2000000000000002</v>
      </c>
      <c r="I371">
        <v>0</v>
      </c>
      <c r="J371" t="str">
        <f t="shared" si="21"/>
        <v>'NINETY_9'_'BK-1'</v>
      </c>
      <c r="K371" t="s">
        <v>233</v>
      </c>
      <c r="L371">
        <f t="shared" si="20"/>
        <v>1</v>
      </c>
      <c r="M371">
        <f t="shared" si="22"/>
        <v>0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231</v>
      </c>
      <c r="E372" t="s">
        <v>31</v>
      </c>
      <c r="F372" t="s">
        <v>31</v>
      </c>
      <c r="G372">
        <v>45.09</v>
      </c>
      <c r="H372">
        <v>2.2000000000000002</v>
      </c>
      <c r="I372">
        <v>5.8176499999999999E-2</v>
      </c>
      <c r="J372" t="str">
        <f t="shared" si="21"/>
        <v>'NINETY_9'_'BK-2'</v>
      </c>
      <c r="K372" t="s">
        <v>232</v>
      </c>
      <c r="L372">
        <f t="shared" si="20"/>
        <v>1</v>
      </c>
      <c r="M372">
        <f t="shared" si="22"/>
        <v>0</v>
      </c>
      <c r="N372">
        <f t="shared" si="23"/>
        <v>5.8176499999999999E-2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98</v>
      </c>
      <c r="F373" t="s">
        <v>98</v>
      </c>
      <c r="G373">
        <v>230</v>
      </c>
      <c r="H373">
        <v>99.4</v>
      </c>
      <c r="I373">
        <v>0.32742300000000002</v>
      </c>
      <c r="J373" t="str">
        <f t="shared" si="21"/>
        <v>'N_GBORO'_'AT-1'</v>
      </c>
      <c r="K373" t="s">
        <v>729</v>
      </c>
      <c r="L373">
        <f t="shared" si="20"/>
        <v>0</v>
      </c>
      <c r="M373">
        <f t="shared" si="22"/>
        <v>0.32742300000000002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103</v>
      </c>
      <c r="F374" t="s">
        <v>209</v>
      </c>
      <c r="G374">
        <v>230</v>
      </c>
      <c r="H374">
        <v>1</v>
      </c>
      <c r="I374">
        <v>0.18748500000000001</v>
      </c>
      <c r="J374" t="str">
        <f t="shared" si="21"/>
        <v>'N_GBORO'_'AT-2'</v>
      </c>
      <c r="K374" t="s">
        <v>111</v>
      </c>
      <c r="L374">
        <f t="shared" si="20"/>
        <v>0</v>
      </c>
      <c r="M374">
        <f t="shared" si="22"/>
        <v>0.18748500000000001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103</v>
      </c>
      <c r="F375" t="s">
        <v>202</v>
      </c>
      <c r="G375">
        <v>99.4</v>
      </c>
      <c r="H375">
        <v>1</v>
      </c>
      <c r="I375">
        <v>0.14710999999999999</v>
      </c>
      <c r="J375" t="str">
        <f t="shared" si="21"/>
        <v>'N_GBORO'_'AT-2'</v>
      </c>
      <c r="K375" t="s">
        <v>111</v>
      </c>
      <c r="L375">
        <f t="shared" si="20"/>
        <v>0</v>
      </c>
      <c r="M375">
        <f t="shared" si="22"/>
        <v>0.14710999999999999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103</v>
      </c>
      <c r="F376" t="s">
        <v>104</v>
      </c>
      <c r="G376">
        <v>43</v>
      </c>
      <c r="H376">
        <v>1</v>
      </c>
      <c r="I376">
        <v>0</v>
      </c>
      <c r="J376" t="str">
        <f t="shared" si="21"/>
        <v>'N_GBORO'_'AT-2'</v>
      </c>
      <c r="K376" t="s">
        <v>111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87</v>
      </c>
      <c r="F377" t="s">
        <v>211</v>
      </c>
      <c r="G377">
        <v>230</v>
      </c>
      <c r="H377">
        <v>1</v>
      </c>
      <c r="I377">
        <v>0.19369500000000001</v>
      </c>
      <c r="J377" t="str">
        <f t="shared" si="21"/>
        <v>'N_GBORO'_'AT-3'</v>
      </c>
      <c r="K377" t="s">
        <v>89</v>
      </c>
      <c r="L377">
        <f t="shared" si="20"/>
        <v>0</v>
      </c>
      <c r="M377">
        <f t="shared" si="22"/>
        <v>0.19369500000000001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86</v>
      </c>
      <c r="E378" t="s">
        <v>87</v>
      </c>
      <c r="F378" t="s">
        <v>204</v>
      </c>
      <c r="G378">
        <v>99.4</v>
      </c>
      <c r="H378">
        <v>1</v>
      </c>
      <c r="I378">
        <v>0.14038100000000001</v>
      </c>
      <c r="J378" t="str">
        <f t="shared" si="21"/>
        <v>'N_GBORO'_'AT-3'</v>
      </c>
      <c r="K378" t="s">
        <v>89</v>
      </c>
      <c r="L378">
        <f t="shared" si="20"/>
        <v>0</v>
      </c>
      <c r="M378">
        <f t="shared" si="22"/>
        <v>0.14038100000000001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86</v>
      </c>
      <c r="E379" t="s">
        <v>87</v>
      </c>
      <c r="F379" t="s">
        <v>88</v>
      </c>
      <c r="G379">
        <v>13.8</v>
      </c>
      <c r="H379">
        <v>1</v>
      </c>
      <c r="I379">
        <v>0</v>
      </c>
      <c r="J379" t="str">
        <f t="shared" si="21"/>
        <v>'N_GBORO'_'AT-3'</v>
      </c>
      <c r="K379" t="s">
        <v>89</v>
      </c>
      <c r="L379">
        <f t="shared" si="20"/>
        <v>0</v>
      </c>
      <c r="M379">
        <f t="shared" si="22"/>
        <v>0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86</v>
      </c>
      <c r="E380" t="s">
        <v>44</v>
      </c>
      <c r="F380" t="s">
        <v>44</v>
      </c>
      <c r="G380">
        <v>105.6</v>
      </c>
      <c r="H380">
        <v>46.24</v>
      </c>
      <c r="I380">
        <v>0.17154900000000001</v>
      </c>
      <c r="J380" t="str">
        <f t="shared" si="21"/>
        <v>'N_GBORO'_'BK-5'</v>
      </c>
      <c r="K380" t="s">
        <v>645</v>
      </c>
      <c r="L380">
        <f t="shared" si="20"/>
        <v>0</v>
      </c>
      <c r="M380">
        <f t="shared" si="22"/>
        <v>0.17154900000000001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98</v>
      </c>
      <c r="F381" t="s">
        <v>210</v>
      </c>
      <c r="G381">
        <v>537.5</v>
      </c>
      <c r="H381">
        <v>1</v>
      </c>
      <c r="I381">
        <v>0.33441199999999999</v>
      </c>
      <c r="J381" t="str">
        <f t="shared" si="21"/>
        <v>'JOCASSEE'_'AT-1'</v>
      </c>
      <c r="K381" t="s">
        <v>804</v>
      </c>
      <c r="L381">
        <f t="shared" si="20"/>
        <v>0</v>
      </c>
      <c r="M381">
        <f t="shared" si="22"/>
        <v>0.33441199999999999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98</v>
      </c>
      <c r="F382" t="s">
        <v>205</v>
      </c>
      <c r="G382">
        <v>240</v>
      </c>
      <c r="H382">
        <v>1</v>
      </c>
      <c r="I382">
        <v>0.10321</v>
      </c>
      <c r="J382" t="str">
        <f t="shared" si="21"/>
        <v>'JOCASSEE'_'AT-1'</v>
      </c>
      <c r="K382" t="s">
        <v>804</v>
      </c>
      <c r="L382">
        <f t="shared" si="20"/>
        <v>0</v>
      </c>
      <c r="M382">
        <f t="shared" si="22"/>
        <v>0.10321</v>
      </c>
      <c r="N382">
        <f t="shared" si="23"/>
        <v>0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98</v>
      </c>
      <c r="F383" t="s">
        <v>99</v>
      </c>
      <c r="G383">
        <v>22.9</v>
      </c>
      <c r="H383">
        <v>1</v>
      </c>
      <c r="I383" s="1">
        <v>9.3132299999999997E-10</v>
      </c>
      <c r="J383" t="str">
        <f t="shared" si="21"/>
        <v>'JOCASSEE'_'AT-1'</v>
      </c>
      <c r="K383" t="s">
        <v>804</v>
      </c>
      <c r="L383">
        <f t="shared" si="20"/>
        <v>0</v>
      </c>
      <c r="M383">
        <f t="shared" si="22"/>
        <v>9.3132299999999997E-10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25</v>
      </c>
      <c r="F384" t="s">
        <v>25</v>
      </c>
      <c r="G384">
        <v>235.8</v>
      </c>
      <c r="H384">
        <v>14.4</v>
      </c>
      <c r="I384">
        <v>0.67840599999999995</v>
      </c>
      <c r="J384" t="str">
        <f t="shared" si="21"/>
        <v>'JOCASSEE'_'BK-1'</v>
      </c>
      <c r="K384" t="s">
        <v>340</v>
      </c>
      <c r="L384">
        <f t="shared" si="20"/>
        <v>1</v>
      </c>
      <c r="M384">
        <f t="shared" si="22"/>
        <v>0</v>
      </c>
      <c r="N384">
        <f t="shared" si="23"/>
        <v>0.67840599999999995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31</v>
      </c>
      <c r="F385" t="s">
        <v>216</v>
      </c>
      <c r="G385">
        <v>235.8</v>
      </c>
      <c r="H385">
        <v>1</v>
      </c>
      <c r="I385">
        <v>0.12685299999999999</v>
      </c>
      <c r="J385" t="str">
        <f t="shared" si="21"/>
        <v>'JOCASSEE'_'BK-2'</v>
      </c>
      <c r="K385" t="s">
        <v>94</v>
      </c>
      <c r="L385">
        <f t="shared" si="20"/>
        <v>1</v>
      </c>
      <c r="M385">
        <f t="shared" si="22"/>
        <v>0</v>
      </c>
      <c r="N385">
        <f t="shared" si="23"/>
        <v>0.12685299999999999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31</v>
      </c>
      <c r="F386" t="s">
        <v>32</v>
      </c>
      <c r="G386">
        <v>14.4</v>
      </c>
      <c r="H386">
        <v>1</v>
      </c>
      <c r="I386">
        <v>0</v>
      </c>
      <c r="J386" t="str">
        <f t="shared" si="21"/>
        <v>'JOCASSEE'_'BK-2'</v>
      </c>
      <c r="K386" t="s">
        <v>94</v>
      </c>
      <c r="L386">
        <f t="shared" ref="L386:L449" si="24">VLOOKUP(K386,txcr,2,0)</f>
        <v>1</v>
      </c>
      <c r="M386">
        <f t="shared" si="22"/>
        <v>0</v>
      </c>
      <c r="N386">
        <f t="shared" si="23"/>
        <v>0</v>
      </c>
    </row>
    <row r="387" spans="1:14" x14ac:dyDescent="0.25">
      <c r="A387" t="s">
        <v>9</v>
      </c>
      <c r="B387" t="s">
        <v>14</v>
      </c>
      <c r="C387" t="s">
        <v>14</v>
      </c>
      <c r="D387" t="s">
        <v>93</v>
      </c>
      <c r="E387" t="s">
        <v>31</v>
      </c>
      <c r="F387" t="s">
        <v>34</v>
      </c>
      <c r="G387">
        <v>14.4</v>
      </c>
      <c r="H387">
        <v>1</v>
      </c>
      <c r="I387">
        <v>0</v>
      </c>
      <c r="J387" t="str">
        <f t="shared" ref="J387:J450" si="25">D387&amp;"_"&amp;E387</f>
        <v>'JOCASSEE'_'BK-2'</v>
      </c>
      <c r="K387" t="s">
        <v>94</v>
      </c>
      <c r="L387">
        <f t="shared" si="24"/>
        <v>1</v>
      </c>
      <c r="M387">
        <f t="shared" ref="M387:M450" si="26">IF(L387=0,I387,0)</f>
        <v>0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93</v>
      </c>
      <c r="E388" t="s">
        <v>66</v>
      </c>
      <c r="F388" t="s">
        <v>66</v>
      </c>
      <c r="G388">
        <v>235.8</v>
      </c>
      <c r="H388">
        <v>14.4</v>
      </c>
      <c r="I388">
        <v>0.68339499999999997</v>
      </c>
      <c r="J388" t="str">
        <f t="shared" si="25"/>
        <v>'JOCASSEE'_'BK-3'</v>
      </c>
      <c r="K388" t="s">
        <v>341</v>
      </c>
      <c r="L388">
        <f t="shared" si="24"/>
        <v>1</v>
      </c>
      <c r="M388">
        <f t="shared" si="26"/>
        <v>0</v>
      </c>
      <c r="N388">
        <f t="shared" si="27"/>
        <v>0.68339499999999997</v>
      </c>
    </row>
    <row r="389" spans="1:14" x14ac:dyDescent="0.25">
      <c r="A389" t="s">
        <v>9</v>
      </c>
      <c r="B389" t="s">
        <v>14</v>
      </c>
      <c r="C389" t="s">
        <v>14</v>
      </c>
      <c r="D389" t="s">
        <v>93</v>
      </c>
      <c r="E389" t="s">
        <v>47</v>
      </c>
      <c r="F389" t="s">
        <v>47</v>
      </c>
      <c r="G389">
        <v>235.8</v>
      </c>
      <c r="H389">
        <v>14.4</v>
      </c>
      <c r="I389">
        <v>0.667709</v>
      </c>
      <c r="J389" t="str">
        <f t="shared" si="25"/>
        <v>'JOCASSEE'_'BK-4'</v>
      </c>
      <c r="K389" t="s">
        <v>339</v>
      </c>
      <c r="L389">
        <f t="shared" si="24"/>
        <v>1</v>
      </c>
      <c r="M389">
        <f t="shared" si="26"/>
        <v>0</v>
      </c>
      <c r="N389">
        <f t="shared" si="27"/>
        <v>0.667709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98</v>
      </c>
      <c r="F390" t="s">
        <v>210</v>
      </c>
      <c r="G390">
        <v>220</v>
      </c>
      <c r="H390">
        <v>1</v>
      </c>
      <c r="I390">
        <v>0.203018</v>
      </c>
      <c r="J390" t="str">
        <f t="shared" si="25"/>
        <v>'N_GVILLE'_'AT-1'</v>
      </c>
      <c r="K390" t="s">
        <v>129</v>
      </c>
      <c r="L390">
        <f t="shared" si="24"/>
        <v>0</v>
      </c>
      <c r="M390">
        <f t="shared" si="26"/>
        <v>0.203018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98</v>
      </c>
      <c r="F391" t="s">
        <v>205</v>
      </c>
      <c r="G391">
        <v>100</v>
      </c>
      <c r="H391">
        <v>1</v>
      </c>
      <c r="I391">
        <v>8.8043200000000002E-2</v>
      </c>
      <c r="J391" t="str">
        <f t="shared" si="25"/>
        <v>'N_GVILLE'_'AT-1'</v>
      </c>
      <c r="K391" t="s">
        <v>129</v>
      </c>
      <c r="L391">
        <f t="shared" si="24"/>
        <v>0</v>
      </c>
      <c r="M391">
        <f t="shared" si="26"/>
        <v>8.8043200000000002E-2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98</v>
      </c>
      <c r="F392" t="s">
        <v>99</v>
      </c>
      <c r="G392">
        <v>44</v>
      </c>
      <c r="H392">
        <v>1</v>
      </c>
      <c r="I392">
        <v>1.33686E-2</v>
      </c>
      <c r="J392" t="str">
        <f t="shared" si="25"/>
        <v>'N_GVILLE'_'AT-1'</v>
      </c>
      <c r="K392" t="s">
        <v>129</v>
      </c>
      <c r="L392">
        <f t="shared" si="24"/>
        <v>0</v>
      </c>
      <c r="M392">
        <f t="shared" si="26"/>
        <v>1.33686E-2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103</v>
      </c>
      <c r="F393" t="s">
        <v>209</v>
      </c>
      <c r="G393">
        <v>220</v>
      </c>
      <c r="H393">
        <v>1</v>
      </c>
      <c r="I393">
        <v>0.23083500000000001</v>
      </c>
      <c r="J393" t="str">
        <f t="shared" si="25"/>
        <v>'N_GVILLE'_'AT-2'</v>
      </c>
      <c r="K393" t="s">
        <v>141</v>
      </c>
      <c r="L393">
        <f t="shared" si="24"/>
        <v>0</v>
      </c>
      <c r="M393">
        <f t="shared" si="26"/>
        <v>0.23083500000000001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103</v>
      </c>
      <c r="F394" t="s">
        <v>202</v>
      </c>
      <c r="G394">
        <v>100</v>
      </c>
      <c r="H394">
        <v>1</v>
      </c>
      <c r="I394">
        <v>7.4920700000000007E-2</v>
      </c>
      <c r="J394" t="str">
        <f t="shared" si="25"/>
        <v>'N_GVILLE'_'AT-2'</v>
      </c>
      <c r="K394" t="s">
        <v>141</v>
      </c>
      <c r="L394">
        <f t="shared" si="24"/>
        <v>0</v>
      </c>
      <c r="M394">
        <f t="shared" si="26"/>
        <v>7.4920700000000007E-2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103</v>
      </c>
      <c r="F395" t="s">
        <v>104</v>
      </c>
      <c r="G395">
        <v>44</v>
      </c>
      <c r="H395">
        <v>1</v>
      </c>
      <c r="I395">
        <v>0</v>
      </c>
      <c r="J395" t="str">
        <f t="shared" si="25"/>
        <v>'N_GVILLE'_'AT-2'</v>
      </c>
      <c r="K395" t="s">
        <v>141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87</v>
      </c>
      <c r="F396" t="s">
        <v>211</v>
      </c>
      <c r="G396">
        <v>230</v>
      </c>
      <c r="H396">
        <v>1</v>
      </c>
      <c r="I396">
        <v>0.18640100000000001</v>
      </c>
      <c r="J396" t="str">
        <f t="shared" si="25"/>
        <v>'N_GVILLE'_'AT-3'</v>
      </c>
      <c r="K396" t="s">
        <v>777</v>
      </c>
      <c r="L396">
        <f t="shared" si="24"/>
        <v>0</v>
      </c>
      <c r="M396">
        <f t="shared" si="26"/>
        <v>0.18640100000000001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87</v>
      </c>
      <c r="F397" t="s">
        <v>204</v>
      </c>
      <c r="G397">
        <v>104.6</v>
      </c>
      <c r="H397">
        <v>1</v>
      </c>
      <c r="I397">
        <v>0.14607200000000001</v>
      </c>
      <c r="J397" t="str">
        <f t="shared" si="25"/>
        <v>'N_GVILLE'_'AT-3'</v>
      </c>
      <c r="K397" t="s">
        <v>777</v>
      </c>
      <c r="L397">
        <f t="shared" si="24"/>
        <v>0</v>
      </c>
      <c r="M397">
        <f t="shared" si="26"/>
        <v>0.14607200000000001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87</v>
      </c>
      <c r="F398" t="s">
        <v>88</v>
      </c>
      <c r="G398">
        <v>46</v>
      </c>
      <c r="H398">
        <v>1</v>
      </c>
      <c r="I398">
        <v>0</v>
      </c>
      <c r="J398" t="str">
        <f t="shared" si="25"/>
        <v>'N_GVILLE'_'AT-3'</v>
      </c>
      <c r="K398" t="s">
        <v>777</v>
      </c>
      <c r="L398">
        <f t="shared" si="24"/>
        <v>0</v>
      </c>
      <c r="M398">
        <f t="shared" si="26"/>
        <v>0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128</v>
      </c>
      <c r="E399" t="s">
        <v>77</v>
      </c>
      <c r="F399" t="s">
        <v>212</v>
      </c>
      <c r="G399">
        <v>230</v>
      </c>
      <c r="H399">
        <v>1</v>
      </c>
      <c r="I399">
        <v>0.22372400000000001</v>
      </c>
      <c r="J399" t="str">
        <f t="shared" si="25"/>
        <v>'N_GVILLE'_'AT-4'</v>
      </c>
      <c r="K399" t="s">
        <v>185</v>
      </c>
      <c r="L399">
        <f t="shared" si="24"/>
        <v>0</v>
      </c>
      <c r="M399">
        <f t="shared" si="26"/>
        <v>0.22372400000000001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128</v>
      </c>
      <c r="E400" t="s">
        <v>77</v>
      </c>
      <c r="F400" t="s">
        <v>203</v>
      </c>
      <c r="G400">
        <v>104.6</v>
      </c>
      <c r="H400">
        <v>1</v>
      </c>
      <c r="I400">
        <v>8.7066699999999997E-2</v>
      </c>
      <c r="J400" t="str">
        <f t="shared" si="25"/>
        <v>'N_GVILLE'_'AT-4'</v>
      </c>
      <c r="K400" t="s">
        <v>185</v>
      </c>
      <c r="L400">
        <f t="shared" si="24"/>
        <v>0</v>
      </c>
      <c r="M400">
        <f t="shared" si="26"/>
        <v>8.7066699999999997E-2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128</v>
      </c>
      <c r="E401" t="s">
        <v>77</v>
      </c>
      <c r="F401" t="s">
        <v>78</v>
      </c>
      <c r="G401">
        <v>46</v>
      </c>
      <c r="H401">
        <v>1</v>
      </c>
      <c r="I401">
        <v>3.2818300000000001E-4</v>
      </c>
      <c r="J401" t="str">
        <f t="shared" si="25"/>
        <v>'N_GVILLE'_'AT-4'</v>
      </c>
      <c r="K401" t="s">
        <v>185</v>
      </c>
      <c r="L401">
        <f t="shared" si="24"/>
        <v>0</v>
      </c>
      <c r="M401">
        <f t="shared" si="26"/>
        <v>3.2818300000000001E-4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98</v>
      </c>
      <c r="F402" t="s">
        <v>210</v>
      </c>
      <c r="G402">
        <v>230</v>
      </c>
      <c r="H402">
        <v>1</v>
      </c>
      <c r="I402">
        <v>0.16803699999999999</v>
      </c>
      <c r="J402" t="str">
        <f t="shared" si="25"/>
        <v>'OAKBORO'_'AT-1'</v>
      </c>
      <c r="K402" t="s">
        <v>142</v>
      </c>
      <c r="L402">
        <f t="shared" si="24"/>
        <v>0</v>
      </c>
      <c r="M402">
        <f t="shared" si="26"/>
        <v>0.16803699999999999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98</v>
      </c>
      <c r="F403" t="s">
        <v>205</v>
      </c>
      <c r="G403">
        <v>99.4</v>
      </c>
      <c r="H403">
        <v>1</v>
      </c>
      <c r="I403">
        <v>9.3048099999999995E-2</v>
      </c>
      <c r="J403" t="str">
        <f t="shared" si="25"/>
        <v>'OAKBORO'_'AT-1'</v>
      </c>
      <c r="K403" t="s">
        <v>142</v>
      </c>
      <c r="L403">
        <f t="shared" si="24"/>
        <v>0</v>
      </c>
      <c r="M403">
        <f t="shared" si="26"/>
        <v>9.3048099999999995E-2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98</v>
      </c>
      <c r="F404" t="s">
        <v>99</v>
      </c>
      <c r="G404">
        <v>44</v>
      </c>
      <c r="H404">
        <v>1</v>
      </c>
      <c r="I404">
        <v>0</v>
      </c>
      <c r="J404" t="str">
        <f t="shared" si="25"/>
        <v>'OAKBORO'_'AT-1'</v>
      </c>
      <c r="K404" t="s">
        <v>142</v>
      </c>
      <c r="L404">
        <f t="shared" si="24"/>
        <v>0</v>
      </c>
      <c r="M404">
        <f t="shared" si="26"/>
        <v>0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103</v>
      </c>
      <c r="F405" t="s">
        <v>209</v>
      </c>
      <c r="G405">
        <v>230</v>
      </c>
      <c r="H405">
        <v>1</v>
      </c>
      <c r="I405">
        <v>0.21030399999999999</v>
      </c>
      <c r="J405" t="str">
        <f t="shared" si="25"/>
        <v>'OAKBORO'_'AT-2'</v>
      </c>
      <c r="K405" t="s">
        <v>117</v>
      </c>
      <c r="L405">
        <f t="shared" si="24"/>
        <v>0</v>
      </c>
      <c r="M405">
        <f t="shared" si="26"/>
        <v>0.21030399999999999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116</v>
      </c>
      <c r="E406" t="s">
        <v>103</v>
      </c>
      <c r="F406" t="s">
        <v>202</v>
      </c>
      <c r="G406">
        <v>99.4</v>
      </c>
      <c r="H406">
        <v>1</v>
      </c>
      <c r="I406">
        <v>1.2085E-2</v>
      </c>
      <c r="J406" t="str">
        <f t="shared" si="25"/>
        <v>'OAKBORO'_'AT-2'</v>
      </c>
      <c r="K406" t="s">
        <v>117</v>
      </c>
      <c r="L406">
        <f t="shared" si="24"/>
        <v>0</v>
      </c>
      <c r="M406">
        <f t="shared" si="26"/>
        <v>1.2085E-2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116</v>
      </c>
      <c r="E407" t="s">
        <v>103</v>
      </c>
      <c r="F407" t="s">
        <v>104</v>
      </c>
      <c r="G407">
        <v>44</v>
      </c>
      <c r="H407">
        <v>1</v>
      </c>
      <c r="I407">
        <v>2.8308900000000001E-2</v>
      </c>
      <c r="J407" t="str">
        <f t="shared" si="25"/>
        <v>'OAKBORO'_'AT-2'</v>
      </c>
      <c r="K407" t="s">
        <v>117</v>
      </c>
      <c r="L407">
        <f t="shared" si="24"/>
        <v>0</v>
      </c>
      <c r="M407">
        <f t="shared" si="26"/>
        <v>2.8308900000000001E-2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116</v>
      </c>
      <c r="E408" t="s">
        <v>87</v>
      </c>
      <c r="F408" t="s">
        <v>87</v>
      </c>
      <c r="G408">
        <v>230</v>
      </c>
      <c r="H408">
        <v>99.4</v>
      </c>
      <c r="I408">
        <v>0.15532699999999999</v>
      </c>
      <c r="J408" t="str">
        <f t="shared" si="25"/>
        <v>'OAKBORO'_'AT-3'</v>
      </c>
      <c r="K408" t="s">
        <v>733</v>
      </c>
      <c r="L408">
        <f t="shared" si="24"/>
        <v>0</v>
      </c>
      <c r="M408">
        <f t="shared" si="26"/>
        <v>0.15532699999999999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98</v>
      </c>
      <c r="F409" t="s">
        <v>210</v>
      </c>
      <c r="G409">
        <v>537.5</v>
      </c>
      <c r="H409">
        <v>1</v>
      </c>
      <c r="I409">
        <v>0.29098499999999999</v>
      </c>
      <c r="J409" t="str">
        <f t="shared" si="25"/>
        <v>'OCONEE'_'AT-1'</v>
      </c>
      <c r="K409" t="s">
        <v>100</v>
      </c>
      <c r="L409">
        <f t="shared" si="24"/>
        <v>0</v>
      </c>
      <c r="M409">
        <f t="shared" si="26"/>
        <v>0.29098499999999999</v>
      </c>
      <c r="N409">
        <f t="shared" si="27"/>
        <v>0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98</v>
      </c>
      <c r="F410" t="s">
        <v>205</v>
      </c>
      <c r="G410">
        <v>240</v>
      </c>
      <c r="H410">
        <v>1</v>
      </c>
      <c r="I410">
        <v>0.166321</v>
      </c>
      <c r="J410" t="str">
        <f t="shared" si="25"/>
        <v>'OCONEE'_'AT-1'</v>
      </c>
      <c r="K410" t="s">
        <v>100</v>
      </c>
      <c r="L410">
        <f t="shared" si="24"/>
        <v>0</v>
      </c>
      <c r="M410">
        <f t="shared" si="26"/>
        <v>0.166321</v>
      </c>
      <c r="N410">
        <f t="shared" si="27"/>
        <v>0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98</v>
      </c>
      <c r="F411" t="s">
        <v>99</v>
      </c>
      <c r="G411">
        <v>22.9</v>
      </c>
      <c r="H411">
        <v>1</v>
      </c>
      <c r="I411" s="1">
        <v>4.5895599999999998E-6</v>
      </c>
      <c r="J411" t="str">
        <f t="shared" si="25"/>
        <v>'OCONEE'_'AT-1'</v>
      </c>
      <c r="K411" t="s">
        <v>100</v>
      </c>
      <c r="L411">
        <f t="shared" si="24"/>
        <v>0</v>
      </c>
      <c r="M411">
        <f t="shared" si="26"/>
        <v>4.5895599999999998E-6</v>
      </c>
      <c r="N411">
        <f t="shared" si="27"/>
        <v>0</v>
      </c>
    </row>
    <row r="412" spans="1:14" x14ac:dyDescent="0.25">
      <c r="A412" t="s">
        <v>9</v>
      </c>
      <c r="B412" t="s">
        <v>14</v>
      </c>
      <c r="C412" t="s">
        <v>14</v>
      </c>
      <c r="D412" t="s">
        <v>97</v>
      </c>
      <c r="E412" t="s">
        <v>25</v>
      </c>
      <c r="F412" t="s">
        <v>25</v>
      </c>
      <c r="G412">
        <v>230</v>
      </c>
      <c r="H412">
        <v>18.100000000000001</v>
      </c>
      <c r="I412">
        <v>2.2160000000000002</v>
      </c>
      <c r="J412" t="str">
        <f t="shared" si="25"/>
        <v>'OCONEE'_'BK-1'</v>
      </c>
      <c r="K412" t="s">
        <v>391</v>
      </c>
      <c r="L412">
        <f t="shared" si="24"/>
        <v>1</v>
      </c>
      <c r="M412">
        <f t="shared" si="26"/>
        <v>0</v>
      </c>
      <c r="N412">
        <f t="shared" si="27"/>
        <v>2.2160000000000002</v>
      </c>
    </row>
    <row r="413" spans="1:14" x14ac:dyDescent="0.25">
      <c r="A413" t="s">
        <v>9</v>
      </c>
      <c r="B413" t="s">
        <v>14</v>
      </c>
      <c r="C413" t="s">
        <v>14</v>
      </c>
      <c r="D413" t="s">
        <v>97</v>
      </c>
      <c r="E413" t="s">
        <v>31</v>
      </c>
      <c r="F413" t="s">
        <v>31</v>
      </c>
      <c r="G413">
        <v>230</v>
      </c>
      <c r="H413">
        <v>18.100000000000001</v>
      </c>
      <c r="I413">
        <v>1.3017000000000001</v>
      </c>
      <c r="J413" t="str">
        <f t="shared" si="25"/>
        <v>'OCONEE'_'BK-2'</v>
      </c>
      <c r="K413" t="s">
        <v>390</v>
      </c>
      <c r="L413">
        <f t="shared" si="24"/>
        <v>1</v>
      </c>
      <c r="M413">
        <f t="shared" si="26"/>
        <v>0</v>
      </c>
      <c r="N413">
        <f t="shared" si="27"/>
        <v>1.3017000000000001</v>
      </c>
    </row>
    <row r="414" spans="1:14" x14ac:dyDescent="0.25">
      <c r="A414" t="s">
        <v>9</v>
      </c>
      <c r="B414" t="s">
        <v>14</v>
      </c>
      <c r="C414" t="s">
        <v>14</v>
      </c>
      <c r="D414" t="s">
        <v>97</v>
      </c>
      <c r="E414" t="s">
        <v>66</v>
      </c>
      <c r="F414" t="s">
        <v>66</v>
      </c>
      <c r="G414">
        <v>18.05</v>
      </c>
      <c r="H414">
        <v>525</v>
      </c>
      <c r="I414">
        <v>2.83954</v>
      </c>
      <c r="J414" t="str">
        <f t="shared" si="25"/>
        <v>'OCONEE'_'BK-3'</v>
      </c>
      <c r="K414" t="s">
        <v>814</v>
      </c>
      <c r="L414">
        <f t="shared" si="24"/>
        <v>1</v>
      </c>
      <c r="M414">
        <f t="shared" si="26"/>
        <v>0</v>
      </c>
      <c r="N414">
        <f t="shared" si="27"/>
        <v>2.83954</v>
      </c>
    </row>
    <row r="415" spans="1:14" x14ac:dyDescent="0.25">
      <c r="A415" t="s">
        <v>9</v>
      </c>
      <c r="B415" t="s">
        <v>14</v>
      </c>
      <c r="C415" t="s">
        <v>14</v>
      </c>
      <c r="D415" t="s">
        <v>95</v>
      </c>
      <c r="E415" t="s">
        <v>25</v>
      </c>
      <c r="F415" t="s">
        <v>215</v>
      </c>
      <c r="G415">
        <v>525</v>
      </c>
      <c r="H415">
        <v>1</v>
      </c>
      <c r="I415">
        <v>0.80303999999999998</v>
      </c>
      <c r="J415" t="str">
        <f t="shared" si="25"/>
        <v>'BAD_CRK'_'BK-1'</v>
      </c>
      <c r="K415" t="s">
        <v>96</v>
      </c>
      <c r="L415">
        <f t="shared" si="24"/>
        <v>1</v>
      </c>
      <c r="M415">
        <f t="shared" si="26"/>
        <v>0</v>
      </c>
      <c r="N415">
        <f t="shared" si="27"/>
        <v>0.80303999999999998</v>
      </c>
    </row>
    <row r="416" spans="1:14" x14ac:dyDescent="0.25">
      <c r="A416" t="s">
        <v>9</v>
      </c>
      <c r="B416" t="s">
        <v>14</v>
      </c>
      <c r="C416" t="s">
        <v>14</v>
      </c>
      <c r="D416" t="s">
        <v>95</v>
      </c>
      <c r="E416" t="s">
        <v>25</v>
      </c>
      <c r="F416" t="s">
        <v>26</v>
      </c>
      <c r="G416">
        <v>19</v>
      </c>
      <c r="H416">
        <v>1</v>
      </c>
      <c r="I416">
        <v>0.57058699999999996</v>
      </c>
      <c r="J416" t="str">
        <f t="shared" si="25"/>
        <v>'BAD_CRK'_'BK-1'</v>
      </c>
      <c r="K416" t="s">
        <v>96</v>
      </c>
      <c r="L416">
        <f t="shared" si="24"/>
        <v>1</v>
      </c>
      <c r="M416">
        <f t="shared" si="26"/>
        <v>0</v>
      </c>
      <c r="N416">
        <f t="shared" si="27"/>
        <v>0.57058699999999996</v>
      </c>
    </row>
    <row r="417" spans="1:14" x14ac:dyDescent="0.25">
      <c r="A417" t="s">
        <v>9</v>
      </c>
      <c r="B417" t="s">
        <v>14</v>
      </c>
      <c r="C417" t="s">
        <v>14</v>
      </c>
      <c r="D417" t="s">
        <v>95</v>
      </c>
      <c r="E417" t="s">
        <v>25</v>
      </c>
      <c r="F417" t="s">
        <v>30</v>
      </c>
      <c r="G417">
        <v>19</v>
      </c>
      <c r="H417">
        <v>1</v>
      </c>
      <c r="I417">
        <v>0.406586</v>
      </c>
      <c r="J417" t="str">
        <f t="shared" si="25"/>
        <v>'BAD_CRK'_'BK-1'</v>
      </c>
      <c r="K417" t="s">
        <v>96</v>
      </c>
      <c r="L417">
        <f t="shared" si="24"/>
        <v>1</v>
      </c>
      <c r="M417">
        <f t="shared" si="26"/>
        <v>0</v>
      </c>
      <c r="N417">
        <f t="shared" si="27"/>
        <v>0.406586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90</v>
      </c>
      <c r="F418" t="s">
        <v>90</v>
      </c>
      <c r="G418">
        <v>537.5</v>
      </c>
      <c r="H418">
        <v>240</v>
      </c>
      <c r="I418">
        <v>0.55609900000000001</v>
      </c>
      <c r="J418" t="str">
        <f t="shared" si="25"/>
        <v>'NEWPORT'_'AT-5'</v>
      </c>
      <c r="K418" t="s">
        <v>803</v>
      </c>
      <c r="L418">
        <f t="shared" si="24"/>
        <v>0</v>
      </c>
      <c r="M418">
        <f t="shared" si="26"/>
        <v>0.55609900000000001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98</v>
      </c>
      <c r="F419" t="s">
        <v>210</v>
      </c>
      <c r="G419">
        <v>230</v>
      </c>
      <c r="H419">
        <v>1</v>
      </c>
      <c r="I419">
        <v>0.28549200000000002</v>
      </c>
      <c r="J419" t="str">
        <f t="shared" si="25"/>
        <v>'NEWPORT'_'AT-1'</v>
      </c>
      <c r="K419" t="s">
        <v>188</v>
      </c>
      <c r="L419">
        <f t="shared" si="24"/>
        <v>0</v>
      </c>
      <c r="M419">
        <f t="shared" si="26"/>
        <v>0.28549200000000002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98</v>
      </c>
      <c r="F420" t="s">
        <v>205</v>
      </c>
      <c r="G420">
        <v>104.6</v>
      </c>
      <c r="H420">
        <v>1</v>
      </c>
      <c r="I420">
        <v>6.4971899999999999E-2</v>
      </c>
      <c r="J420" t="str">
        <f t="shared" si="25"/>
        <v>'NEWPORT'_'AT-1'</v>
      </c>
      <c r="K420" t="s">
        <v>188</v>
      </c>
      <c r="L420">
        <f t="shared" si="24"/>
        <v>0</v>
      </c>
      <c r="M420">
        <f t="shared" si="26"/>
        <v>6.4971899999999999E-2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98</v>
      </c>
      <c r="F421" t="s">
        <v>99</v>
      </c>
      <c r="G421">
        <v>46</v>
      </c>
      <c r="H421">
        <v>1</v>
      </c>
      <c r="I421">
        <v>0</v>
      </c>
      <c r="J421" t="str">
        <f t="shared" si="25"/>
        <v>'NEWPORT'_'AT-1'</v>
      </c>
      <c r="K421" t="s">
        <v>188</v>
      </c>
      <c r="L421">
        <f t="shared" si="24"/>
        <v>0</v>
      </c>
      <c r="M421">
        <f t="shared" si="26"/>
        <v>0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103</v>
      </c>
      <c r="F422" t="s">
        <v>209</v>
      </c>
      <c r="G422">
        <v>230</v>
      </c>
      <c r="H422">
        <v>1</v>
      </c>
      <c r="I422">
        <v>0.148483</v>
      </c>
      <c r="J422" t="str">
        <f t="shared" si="25"/>
        <v>'NEWPORT'_'AT-2'</v>
      </c>
      <c r="K422" t="s">
        <v>179</v>
      </c>
      <c r="L422">
        <f t="shared" si="24"/>
        <v>0</v>
      </c>
      <c r="M422">
        <f t="shared" si="26"/>
        <v>0.148483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103</v>
      </c>
      <c r="F423" t="s">
        <v>202</v>
      </c>
      <c r="G423">
        <v>104.6</v>
      </c>
      <c r="H423">
        <v>1</v>
      </c>
      <c r="I423">
        <v>6.4773600000000001E-2</v>
      </c>
      <c r="J423" t="str">
        <f t="shared" si="25"/>
        <v>'NEWPORT'_'AT-2'</v>
      </c>
      <c r="K423" t="s">
        <v>179</v>
      </c>
      <c r="L423">
        <f t="shared" si="24"/>
        <v>0</v>
      </c>
      <c r="M423">
        <f t="shared" si="26"/>
        <v>6.4773600000000001E-2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103</v>
      </c>
      <c r="F424" t="s">
        <v>104</v>
      </c>
      <c r="G424">
        <v>46</v>
      </c>
      <c r="H424">
        <v>1</v>
      </c>
      <c r="I424">
        <v>8.0738100000000007E-3</v>
      </c>
      <c r="J424" t="str">
        <f t="shared" si="25"/>
        <v>'NEWPORT'_'AT-2'</v>
      </c>
      <c r="K424" t="s">
        <v>179</v>
      </c>
      <c r="L424">
        <f t="shared" si="24"/>
        <v>0</v>
      </c>
      <c r="M424">
        <f t="shared" si="26"/>
        <v>8.0738100000000007E-3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178</v>
      </c>
      <c r="E425" t="s">
        <v>87</v>
      </c>
      <c r="F425" t="s">
        <v>211</v>
      </c>
      <c r="G425">
        <v>230</v>
      </c>
      <c r="H425">
        <v>1</v>
      </c>
      <c r="I425">
        <v>0.251633</v>
      </c>
      <c r="J425" t="str">
        <f t="shared" si="25"/>
        <v>'NEWPORT'_'AT-3'</v>
      </c>
      <c r="K425" t="s">
        <v>189</v>
      </c>
      <c r="L425">
        <f t="shared" si="24"/>
        <v>0</v>
      </c>
      <c r="M425">
        <f t="shared" si="26"/>
        <v>0.251633</v>
      </c>
      <c r="N425">
        <f t="shared" si="27"/>
        <v>0</v>
      </c>
    </row>
    <row r="426" spans="1:14" x14ac:dyDescent="0.25">
      <c r="A426" t="s">
        <v>9</v>
      </c>
      <c r="B426" t="s">
        <v>14</v>
      </c>
      <c r="C426" t="s">
        <v>14</v>
      </c>
      <c r="D426" t="s">
        <v>178</v>
      </c>
      <c r="E426" t="s">
        <v>87</v>
      </c>
      <c r="F426" t="s">
        <v>204</v>
      </c>
      <c r="G426">
        <v>104.6</v>
      </c>
      <c r="H426">
        <v>1</v>
      </c>
      <c r="I426">
        <v>3.7307699999999999E-2</v>
      </c>
      <c r="J426" t="str">
        <f t="shared" si="25"/>
        <v>'NEWPORT'_'AT-3'</v>
      </c>
      <c r="K426" t="s">
        <v>189</v>
      </c>
      <c r="L426">
        <f t="shared" si="24"/>
        <v>0</v>
      </c>
      <c r="M426">
        <f t="shared" si="26"/>
        <v>3.7307699999999999E-2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178</v>
      </c>
      <c r="E427" t="s">
        <v>87</v>
      </c>
      <c r="F427" t="s">
        <v>88</v>
      </c>
      <c r="G427">
        <v>46</v>
      </c>
      <c r="H427">
        <v>1</v>
      </c>
      <c r="I427">
        <v>0</v>
      </c>
      <c r="J427" t="str">
        <f t="shared" si="25"/>
        <v>'NEWPORT'_'AT-3'</v>
      </c>
      <c r="K427" t="s">
        <v>189</v>
      </c>
      <c r="L427">
        <f t="shared" si="24"/>
        <v>0</v>
      </c>
      <c r="M427">
        <f t="shared" si="26"/>
        <v>0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276</v>
      </c>
      <c r="E428" t="s">
        <v>25</v>
      </c>
      <c r="F428" t="s">
        <v>25</v>
      </c>
      <c r="G428">
        <v>101.2</v>
      </c>
      <c r="H428">
        <v>6.6</v>
      </c>
      <c r="I428">
        <v>9.9893599999999999E-2</v>
      </c>
      <c r="J428" t="str">
        <f t="shared" si="25"/>
        <v>'OXFORD'_'BK-1'</v>
      </c>
      <c r="K428" t="s">
        <v>277</v>
      </c>
      <c r="L428">
        <f t="shared" si="24"/>
        <v>1</v>
      </c>
      <c r="M428">
        <f t="shared" si="26"/>
        <v>0</v>
      </c>
      <c r="N428">
        <f t="shared" si="27"/>
        <v>9.9893599999999999E-2</v>
      </c>
    </row>
    <row r="429" spans="1:14" x14ac:dyDescent="0.25">
      <c r="A429" t="s">
        <v>9</v>
      </c>
      <c r="B429" t="s">
        <v>14</v>
      </c>
      <c r="C429" t="s">
        <v>14</v>
      </c>
      <c r="D429" t="s">
        <v>276</v>
      </c>
      <c r="E429" t="s">
        <v>31</v>
      </c>
      <c r="F429" t="s">
        <v>31</v>
      </c>
      <c r="G429">
        <v>101.2</v>
      </c>
      <c r="H429">
        <v>6.6</v>
      </c>
      <c r="I429">
        <v>0</v>
      </c>
      <c r="J429" t="str">
        <f t="shared" si="25"/>
        <v>'OXFORD'_'BK-2'</v>
      </c>
      <c r="K429" t="s">
        <v>278</v>
      </c>
      <c r="L429">
        <f t="shared" si="24"/>
        <v>1</v>
      </c>
      <c r="M429">
        <f t="shared" si="26"/>
        <v>0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744</v>
      </c>
      <c r="E430" t="s">
        <v>98</v>
      </c>
      <c r="F430" t="s">
        <v>98</v>
      </c>
      <c r="G430">
        <v>220</v>
      </c>
      <c r="H430">
        <v>100</v>
      </c>
      <c r="I430">
        <v>0.17527000000000001</v>
      </c>
      <c r="J430" t="str">
        <f t="shared" si="25"/>
        <v>'PACOLET'_'AT-1'</v>
      </c>
      <c r="K430" t="s">
        <v>745</v>
      </c>
      <c r="L430">
        <f t="shared" si="24"/>
        <v>0</v>
      </c>
      <c r="M430">
        <f t="shared" si="26"/>
        <v>0.17527000000000001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744</v>
      </c>
      <c r="E431" t="s">
        <v>103</v>
      </c>
      <c r="F431" t="s">
        <v>103</v>
      </c>
      <c r="G431">
        <v>230</v>
      </c>
      <c r="H431">
        <v>104.6</v>
      </c>
      <c r="I431">
        <v>0.175926</v>
      </c>
      <c r="J431" t="str">
        <f t="shared" si="25"/>
        <v>'PACOLET'_'AT-2'</v>
      </c>
      <c r="K431" t="s">
        <v>783</v>
      </c>
      <c r="L431">
        <f t="shared" si="24"/>
        <v>0</v>
      </c>
      <c r="M431">
        <f t="shared" si="26"/>
        <v>0.175926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744</v>
      </c>
      <c r="E432" t="s">
        <v>87</v>
      </c>
      <c r="F432" t="s">
        <v>87</v>
      </c>
      <c r="G432">
        <v>230</v>
      </c>
      <c r="H432">
        <v>104.6</v>
      </c>
      <c r="I432">
        <v>0.192741</v>
      </c>
      <c r="J432" t="str">
        <f t="shared" si="25"/>
        <v>'PACOLET'_'AT-3'</v>
      </c>
      <c r="K432" t="s">
        <v>782</v>
      </c>
      <c r="L432">
        <f t="shared" si="24"/>
        <v>0</v>
      </c>
      <c r="M432">
        <f t="shared" si="26"/>
        <v>0.192741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98</v>
      </c>
      <c r="F433" t="s">
        <v>210</v>
      </c>
      <c r="G433">
        <v>230</v>
      </c>
      <c r="H433">
        <v>1</v>
      </c>
      <c r="I433">
        <v>0.13908400000000001</v>
      </c>
      <c r="J433" t="str">
        <f t="shared" si="25"/>
        <v>'PEACH_VL'_'AT-1'</v>
      </c>
      <c r="K433" t="s">
        <v>173</v>
      </c>
      <c r="L433">
        <f t="shared" si="24"/>
        <v>0</v>
      </c>
      <c r="M433">
        <f t="shared" si="26"/>
        <v>0.13908400000000001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98</v>
      </c>
      <c r="F434" t="s">
        <v>205</v>
      </c>
      <c r="G434">
        <v>99.4</v>
      </c>
      <c r="H434">
        <v>1</v>
      </c>
      <c r="I434">
        <v>5.0880399999999999E-2</v>
      </c>
      <c r="J434" t="str">
        <f t="shared" si="25"/>
        <v>'PEACH_VL'_'AT-1'</v>
      </c>
      <c r="K434" t="s">
        <v>173</v>
      </c>
      <c r="L434">
        <f t="shared" si="24"/>
        <v>0</v>
      </c>
      <c r="M434">
        <f t="shared" si="26"/>
        <v>5.0880399999999999E-2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98</v>
      </c>
      <c r="F435" t="s">
        <v>99</v>
      </c>
      <c r="G435">
        <v>45</v>
      </c>
      <c r="H435">
        <v>1</v>
      </c>
      <c r="I435">
        <v>0</v>
      </c>
      <c r="J435" t="str">
        <f t="shared" si="25"/>
        <v>'PEACH_VL'_'AT-1'</v>
      </c>
      <c r="K435" t="s">
        <v>173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103</v>
      </c>
      <c r="F436" t="s">
        <v>209</v>
      </c>
      <c r="G436">
        <v>230</v>
      </c>
      <c r="H436">
        <v>1</v>
      </c>
      <c r="I436">
        <v>0.14339399999999999</v>
      </c>
      <c r="J436" t="str">
        <f t="shared" si="25"/>
        <v>'PEACH_VL'_'AT-2'</v>
      </c>
      <c r="K436" t="s">
        <v>174</v>
      </c>
      <c r="L436">
        <f t="shared" si="24"/>
        <v>0</v>
      </c>
      <c r="M436">
        <f t="shared" si="26"/>
        <v>0.14339399999999999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103</v>
      </c>
      <c r="F437" t="s">
        <v>202</v>
      </c>
      <c r="G437">
        <v>99.4</v>
      </c>
      <c r="H437">
        <v>1</v>
      </c>
      <c r="I437">
        <v>4.8675499999999997E-2</v>
      </c>
      <c r="J437" t="str">
        <f t="shared" si="25"/>
        <v>'PEACH_VL'_'AT-2'</v>
      </c>
      <c r="K437" t="s">
        <v>174</v>
      </c>
      <c r="L437">
        <f t="shared" si="24"/>
        <v>0</v>
      </c>
      <c r="M437">
        <f t="shared" si="26"/>
        <v>4.8675499999999997E-2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103</v>
      </c>
      <c r="F438" t="s">
        <v>104</v>
      </c>
      <c r="G438">
        <v>45</v>
      </c>
      <c r="H438">
        <v>1</v>
      </c>
      <c r="I438">
        <v>0</v>
      </c>
      <c r="J438" t="str">
        <f t="shared" si="25"/>
        <v>'PEACH_VL'_'AT-2'</v>
      </c>
      <c r="K438" t="s">
        <v>174</v>
      </c>
      <c r="L438">
        <f t="shared" si="24"/>
        <v>0</v>
      </c>
      <c r="M438">
        <f t="shared" si="26"/>
        <v>0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154</v>
      </c>
      <c r="E439" t="s">
        <v>87</v>
      </c>
      <c r="F439" t="s">
        <v>211</v>
      </c>
      <c r="G439">
        <v>230</v>
      </c>
      <c r="H439">
        <v>1</v>
      </c>
      <c r="I439">
        <v>0.200073</v>
      </c>
      <c r="J439" t="str">
        <f t="shared" si="25"/>
        <v>'PEACH_VL'_'AT-3'</v>
      </c>
      <c r="K439" t="s">
        <v>155</v>
      </c>
      <c r="L439">
        <f t="shared" si="24"/>
        <v>0</v>
      </c>
      <c r="M439">
        <f t="shared" si="26"/>
        <v>0.200073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154</v>
      </c>
      <c r="E440" t="s">
        <v>87</v>
      </c>
      <c r="F440" t="s">
        <v>204</v>
      </c>
      <c r="G440">
        <v>99.4</v>
      </c>
      <c r="H440">
        <v>1</v>
      </c>
      <c r="I440">
        <v>1.8158000000000001E-2</v>
      </c>
      <c r="J440" t="str">
        <f t="shared" si="25"/>
        <v>'PEACH_VL'_'AT-3'</v>
      </c>
      <c r="K440" t="s">
        <v>155</v>
      </c>
      <c r="L440">
        <f t="shared" si="24"/>
        <v>0</v>
      </c>
      <c r="M440">
        <f t="shared" si="26"/>
        <v>1.8158000000000001E-2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154</v>
      </c>
      <c r="E441" t="s">
        <v>87</v>
      </c>
      <c r="F441" t="s">
        <v>88</v>
      </c>
      <c r="G441">
        <v>45</v>
      </c>
      <c r="H441">
        <v>1</v>
      </c>
      <c r="I441">
        <v>2.1202100000000002E-2</v>
      </c>
      <c r="J441" t="str">
        <f t="shared" si="25"/>
        <v>'PEACH_VL'_'AT-3'</v>
      </c>
      <c r="K441" t="s">
        <v>155</v>
      </c>
      <c r="L441">
        <f t="shared" si="24"/>
        <v>0</v>
      </c>
      <c r="M441">
        <f t="shared" si="26"/>
        <v>2.1202100000000002E-2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98</v>
      </c>
      <c r="F442" t="s">
        <v>210</v>
      </c>
      <c r="G442">
        <v>230</v>
      </c>
      <c r="H442">
        <v>1</v>
      </c>
      <c r="I442">
        <v>0.244171</v>
      </c>
      <c r="J442" t="str">
        <f t="shared" si="25"/>
        <v>'PEACOCK'_'AT-1'</v>
      </c>
      <c r="K442" t="s">
        <v>166</v>
      </c>
      <c r="L442">
        <f t="shared" si="24"/>
        <v>0</v>
      </c>
      <c r="M442">
        <f t="shared" si="26"/>
        <v>0.244171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98</v>
      </c>
      <c r="F443" t="s">
        <v>205</v>
      </c>
      <c r="G443">
        <v>104.6</v>
      </c>
      <c r="H443">
        <v>1</v>
      </c>
      <c r="I443">
        <v>0.11111500000000001</v>
      </c>
      <c r="J443" t="str">
        <f t="shared" si="25"/>
        <v>'PEACOCK'_'AT-1'</v>
      </c>
      <c r="K443" t="s">
        <v>166</v>
      </c>
      <c r="L443">
        <f t="shared" si="24"/>
        <v>0</v>
      </c>
      <c r="M443">
        <f t="shared" si="26"/>
        <v>0.11111500000000001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98</v>
      </c>
      <c r="F444" t="s">
        <v>99</v>
      </c>
      <c r="G444">
        <v>45</v>
      </c>
      <c r="H444">
        <v>1</v>
      </c>
      <c r="I444">
        <v>1.10893E-2</v>
      </c>
      <c r="J444" t="str">
        <f t="shared" si="25"/>
        <v>'PEACOCK'_'AT-1'</v>
      </c>
      <c r="K444" t="s">
        <v>166</v>
      </c>
      <c r="L444">
        <f t="shared" si="24"/>
        <v>0</v>
      </c>
      <c r="M444">
        <f t="shared" si="26"/>
        <v>1.10893E-2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165</v>
      </c>
      <c r="E445" t="s">
        <v>103</v>
      </c>
      <c r="F445" t="s">
        <v>209</v>
      </c>
      <c r="G445">
        <v>230</v>
      </c>
      <c r="H445">
        <v>1</v>
      </c>
      <c r="I445">
        <v>0.23799100000000001</v>
      </c>
      <c r="J445" t="str">
        <f t="shared" si="25"/>
        <v>'PEACOCK'_'AT-2'</v>
      </c>
      <c r="K445" t="s">
        <v>167</v>
      </c>
      <c r="L445">
        <f t="shared" si="24"/>
        <v>0</v>
      </c>
      <c r="M445">
        <f t="shared" si="26"/>
        <v>0.23799100000000001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165</v>
      </c>
      <c r="E446" t="s">
        <v>103</v>
      </c>
      <c r="F446" t="s">
        <v>202</v>
      </c>
      <c r="G446">
        <v>104.6</v>
      </c>
      <c r="H446">
        <v>1</v>
      </c>
      <c r="I446">
        <v>0.107986</v>
      </c>
      <c r="J446" t="str">
        <f t="shared" si="25"/>
        <v>'PEACOCK'_'AT-2'</v>
      </c>
      <c r="K446" t="s">
        <v>167</v>
      </c>
      <c r="L446">
        <f t="shared" si="24"/>
        <v>0</v>
      </c>
      <c r="M446">
        <f t="shared" si="26"/>
        <v>0.107986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165</v>
      </c>
      <c r="E447" t="s">
        <v>103</v>
      </c>
      <c r="F447" t="s">
        <v>104</v>
      </c>
      <c r="G447">
        <v>45</v>
      </c>
      <c r="H447">
        <v>1</v>
      </c>
      <c r="I447">
        <v>8.0776200000000006E-3</v>
      </c>
      <c r="J447" t="str">
        <f t="shared" si="25"/>
        <v>'PEACOCK'_'AT-2'</v>
      </c>
      <c r="K447" t="s">
        <v>167</v>
      </c>
      <c r="L447">
        <f t="shared" si="24"/>
        <v>0</v>
      </c>
      <c r="M447">
        <f t="shared" si="26"/>
        <v>8.0776200000000006E-3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636</v>
      </c>
      <c r="E448" t="s">
        <v>25</v>
      </c>
      <c r="F448" t="s">
        <v>25</v>
      </c>
      <c r="G448">
        <v>105.6</v>
      </c>
      <c r="H448">
        <v>46.24</v>
      </c>
      <c r="I448">
        <v>4.99835E-2</v>
      </c>
      <c r="J448" t="str">
        <f t="shared" si="25"/>
        <v>'PICKENS'_'BK-1'</v>
      </c>
      <c r="K448" t="s">
        <v>638</v>
      </c>
      <c r="L448">
        <f t="shared" si="24"/>
        <v>0</v>
      </c>
      <c r="M448">
        <f t="shared" si="26"/>
        <v>4.99835E-2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636</v>
      </c>
      <c r="E449" t="s">
        <v>31</v>
      </c>
      <c r="F449" t="s">
        <v>31</v>
      </c>
      <c r="G449">
        <v>105.6</v>
      </c>
      <c r="H449">
        <v>46.24</v>
      </c>
      <c r="I449">
        <v>5.0038300000000001E-2</v>
      </c>
      <c r="J449" t="str">
        <f t="shared" si="25"/>
        <v>'PICKENS'_'BK-2'</v>
      </c>
      <c r="K449" t="s">
        <v>637</v>
      </c>
      <c r="L449">
        <f t="shared" si="24"/>
        <v>0</v>
      </c>
      <c r="M449">
        <f t="shared" si="26"/>
        <v>5.0038300000000001E-2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636</v>
      </c>
      <c r="E450" t="s">
        <v>66</v>
      </c>
      <c r="F450" t="s">
        <v>66</v>
      </c>
      <c r="G450">
        <v>105.8</v>
      </c>
      <c r="H450">
        <v>46.24</v>
      </c>
      <c r="I450">
        <v>5.0988199999999997E-2</v>
      </c>
      <c r="J450" t="str">
        <f t="shared" si="25"/>
        <v>'PICKENS'_'BK-3'</v>
      </c>
      <c r="K450" t="s">
        <v>667</v>
      </c>
      <c r="L450">
        <f t="shared" ref="L450:L513" si="28">VLOOKUP(K450,txcr,2,0)</f>
        <v>0</v>
      </c>
      <c r="M450">
        <f t="shared" si="26"/>
        <v>5.0988199999999997E-2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561</v>
      </c>
      <c r="E451" t="s">
        <v>31</v>
      </c>
      <c r="F451" t="s">
        <v>31</v>
      </c>
      <c r="G451">
        <v>101.2</v>
      </c>
      <c r="H451">
        <v>46.24</v>
      </c>
      <c r="I451">
        <v>5.5625899999999999E-2</v>
      </c>
      <c r="J451" t="str">
        <f t="shared" ref="J451:J514" si="29">D451&amp;"_"&amp;E451</f>
        <v>'PINK_HRL'_'BK-2'</v>
      </c>
      <c r="K451" t="s">
        <v>563</v>
      </c>
      <c r="L451">
        <f t="shared" si="28"/>
        <v>0</v>
      </c>
      <c r="M451">
        <f t="shared" ref="M451:M514" si="30">IF(L451=0,I451,0)</f>
        <v>5.5625899999999999E-2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561</v>
      </c>
      <c r="E452" t="s">
        <v>66</v>
      </c>
      <c r="F452" t="s">
        <v>66</v>
      </c>
      <c r="G452">
        <v>101.2</v>
      </c>
      <c r="H452">
        <v>46.24</v>
      </c>
      <c r="I452">
        <v>5.6764599999999998E-2</v>
      </c>
      <c r="J452" t="str">
        <f t="shared" si="29"/>
        <v>'PINK_HRL'_'BK-3'</v>
      </c>
      <c r="K452" t="s">
        <v>562</v>
      </c>
      <c r="L452">
        <f t="shared" si="28"/>
        <v>0</v>
      </c>
      <c r="M452">
        <f t="shared" si="30"/>
        <v>5.6764599999999998E-2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423</v>
      </c>
      <c r="E453" t="s">
        <v>25</v>
      </c>
      <c r="F453" t="s">
        <v>25</v>
      </c>
      <c r="G453">
        <v>101.2</v>
      </c>
      <c r="H453">
        <v>44</v>
      </c>
      <c r="I453">
        <v>4.4554200000000002E-2</v>
      </c>
      <c r="J453" t="str">
        <f t="shared" si="29"/>
        <v>'PINNACLE'_'BK-1'</v>
      </c>
      <c r="K453" t="s">
        <v>425</v>
      </c>
      <c r="L453">
        <f t="shared" si="28"/>
        <v>0</v>
      </c>
      <c r="M453">
        <f t="shared" si="30"/>
        <v>4.4554200000000002E-2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423</v>
      </c>
      <c r="E454" t="s">
        <v>31</v>
      </c>
      <c r="F454" t="s">
        <v>31</v>
      </c>
      <c r="G454">
        <v>101.2</v>
      </c>
      <c r="H454">
        <v>44</v>
      </c>
      <c r="I454">
        <v>4.5239399999999999E-2</v>
      </c>
      <c r="J454" t="str">
        <f t="shared" si="29"/>
        <v>'PINNACLE'_'BK-2'</v>
      </c>
      <c r="K454" t="s">
        <v>424</v>
      </c>
      <c r="L454">
        <f t="shared" si="28"/>
        <v>0</v>
      </c>
      <c r="M454">
        <f t="shared" si="30"/>
        <v>4.5239399999999999E-2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98</v>
      </c>
      <c r="F455" t="s">
        <v>210</v>
      </c>
      <c r="G455">
        <v>230</v>
      </c>
      <c r="H455">
        <v>1</v>
      </c>
      <c r="I455">
        <v>0.176483</v>
      </c>
      <c r="J455" t="str">
        <f t="shared" si="29"/>
        <v>'PISGAH'_'AT-1'</v>
      </c>
      <c r="K455" t="s">
        <v>190</v>
      </c>
      <c r="L455">
        <f t="shared" si="28"/>
        <v>0</v>
      </c>
      <c r="M455">
        <f t="shared" si="30"/>
        <v>0.176483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98</v>
      </c>
      <c r="F456" t="s">
        <v>205</v>
      </c>
      <c r="G456">
        <v>99.4</v>
      </c>
      <c r="H456">
        <v>1</v>
      </c>
      <c r="I456">
        <v>4.4097900000000002E-2</v>
      </c>
      <c r="J456" t="str">
        <f t="shared" si="29"/>
        <v>'PISGAH'_'AT-1'</v>
      </c>
      <c r="K456" t="s">
        <v>190</v>
      </c>
      <c r="L456">
        <f t="shared" si="28"/>
        <v>0</v>
      </c>
      <c r="M456">
        <f t="shared" si="30"/>
        <v>4.4097900000000002E-2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98</v>
      </c>
      <c r="F457" t="s">
        <v>99</v>
      </c>
      <c r="G457">
        <v>46</v>
      </c>
      <c r="H457">
        <v>1</v>
      </c>
      <c r="I457">
        <v>0</v>
      </c>
      <c r="J457" t="str">
        <f t="shared" si="29"/>
        <v>'PISGAH'_'AT-1'</v>
      </c>
      <c r="K457" t="s">
        <v>190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103</v>
      </c>
      <c r="F458" t="s">
        <v>209</v>
      </c>
      <c r="G458">
        <v>220</v>
      </c>
      <c r="H458">
        <v>1</v>
      </c>
      <c r="I458">
        <v>0.17865800000000001</v>
      </c>
      <c r="J458" t="str">
        <f t="shared" si="29"/>
        <v>'PISGAH'_'AT-2'</v>
      </c>
      <c r="K458" t="s">
        <v>144</v>
      </c>
      <c r="L458">
        <f t="shared" si="28"/>
        <v>0</v>
      </c>
      <c r="M458">
        <f t="shared" si="30"/>
        <v>0.17865800000000001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103</v>
      </c>
      <c r="F459" t="s">
        <v>202</v>
      </c>
      <c r="G459">
        <v>95</v>
      </c>
      <c r="H459">
        <v>1</v>
      </c>
      <c r="I459">
        <v>4.1656499999999999E-2</v>
      </c>
      <c r="J459" t="str">
        <f t="shared" si="29"/>
        <v>'PISGAH'_'AT-2'</v>
      </c>
      <c r="K459" t="s">
        <v>144</v>
      </c>
      <c r="L459">
        <f t="shared" si="28"/>
        <v>0</v>
      </c>
      <c r="M459">
        <f t="shared" si="30"/>
        <v>4.1656499999999999E-2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103</v>
      </c>
      <c r="F460" t="s">
        <v>104</v>
      </c>
      <c r="G460">
        <v>44</v>
      </c>
      <c r="H460">
        <v>1</v>
      </c>
      <c r="I460">
        <v>0</v>
      </c>
      <c r="J460" t="str">
        <f t="shared" si="29"/>
        <v>'PISGAH'_'AT-2'</v>
      </c>
      <c r="K460" t="s">
        <v>144</v>
      </c>
      <c r="L460">
        <f t="shared" si="28"/>
        <v>0</v>
      </c>
      <c r="M460">
        <f t="shared" si="30"/>
        <v>0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143</v>
      </c>
      <c r="E461" t="s">
        <v>359</v>
      </c>
      <c r="F461" t="s">
        <v>359</v>
      </c>
      <c r="G461">
        <v>112</v>
      </c>
      <c r="H461">
        <v>96</v>
      </c>
      <c r="I461">
        <v>3.5022699999999997E-2</v>
      </c>
      <c r="J461" t="str">
        <f t="shared" si="29"/>
        <v>'PISGAH'_'BK-9'</v>
      </c>
      <c r="K461" t="s">
        <v>709</v>
      </c>
      <c r="L461">
        <f t="shared" si="28"/>
        <v>0</v>
      </c>
      <c r="M461">
        <f t="shared" si="30"/>
        <v>3.5022699999999997E-2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143</v>
      </c>
      <c r="E462" t="s">
        <v>381</v>
      </c>
      <c r="F462" t="s">
        <v>381</v>
      </c>
      <c r="G462">
        <v>112</v>
      </c>
      <c r="H462">
        <v>96</v>
      </c>
      <c r="I462">
        <v>3.4782399999999998E-2</v>
      </c>
      <c r="J462" t="str">
        <f t="shared" si="29"/>
        <v>'PISGAH'_'BK10'</v>
      </c>
      <c r="K462" t="s">
        <v>710</v>
      </c>
      <c r="L462">
        <f t="shared" si="28"/>
        <v>0</v>
      </c>
      <c r="M462">
        <f t="shared" si="30"/>
        <v>3.4782399999999998E-2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143</v>
      </c>
      <c r="E463" t="s">
        <v>44</v>
      </c>
      <c r="F463" t="s">
        <v>44</v>
      </c>
      <c r="G463">
        <v>99</v>
      </c>
      <c r="H463">
        <v>46.2</v>
      </c>
      <c r="I463">
        <v>0.161327</v>
      </c>
      <c r="J463" t="str">
        <f t="shared" si="29"/>
        <v>'PISGAH'_'BK-5'</v>
      </c>
      <c r="K463" t="s">
        <v>466</v>
      </c>
      <c r="L463">
        <f t="shared" si="28"/>
        <v>0</v>
      </c>
      <c r="M463">
        <f t="shared" si="30"/>
        <v>0.161327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90</v>
      </c>
      <c r="F464" t="s">
        <v>214</v>
      </c>
      <c r="G464">
        <v>537.5</v>
      </c>
      <c r="H464">
        <v>1</v>
      </c>
      <c r="I464">
        <v>0.36203000000000002</v>
      </c>
      <c r="J464" t="str">
        <f t="shared" si="29"/>
        <v>'PL_GDN'_'AT-5'</v>
      </c>
      <c r="K464" t="s">
        <v>107</v>
      </c>
      <c r="L464">
        <f t="shared" si="28"/>
        <v>0</v>
      </c>
      <c r="M464">
        <f t="shared" si="30"/>
        <v>0.36203000000000002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90</v>
      </c>
      <c r="F465" t="s">
        <v>208</v>
      </c>
      <c r="G465">
        <v>240</v>
      </c>
      <c r="H465">
        <v>1</v>
      </c>
      <c r="I465">
        <v>0.106628</v>
      </c>
      <c r="J465" t="str">
        <f t="shared" si="29"/>
        <v>'PL_GDN'_'AT-5'</v>
      </c>
      <c r="K465" t="s">
        <v>107</v>
      </c>
      <c r="L465">
        <f t="shared" si="28"/>
        <v>0</v>
      </c>
      <c r="M465">
        <f t="shared" si="30"/>
        <v>0.106628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90</v>
      </c>
      <c r="F466" t="s">
        <v>91</v>
      </c>
      <c r="G466">
        <v>22.9</v>
      </c>
      <c r="H466">
        <v>1</v>
      </c>
      <c r="I466">
        <v>0</v>
      </c>
      <c r="J466" t="str">
        <f t="shared" si="29"/>
        <v>'PL_GDN'_'AT-5'</v>
      </c>
      <c r="K466" t="s">
        <v>107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98</v>
      </c>
      <c r="F467" t="s">
        <v>210</v>
      </c>
      <c r="G467">
        <v>230</v>
      </c>
      <c r="H467">
        <v>1</v>
      </c>
      <c r="I467">
        <v>0.22969100000000001</v>
      </c>
      <c r="J467" t="str">
        <f t="shared" si="29"/>
        <v>'PL_GDN'_'AT-1'</v>
      </c>
      <c r="K467" t="s">
        <v>145</v>
      </c>
      <c r="L467">
        <f t="shared" si="28"/>
        <v>0</v>
      </c>
      <c r="M467">
        <f t="shared" si="30"/>
        <v>0.22969100000000001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98</v>
      </c>
      <c r="F468" t="s">
        <v>205</v>
      </c>
      <c r="G468">
        <v>99.4</v>
      </c>
      <c r="H468">
        <v>1</v>
      </c>
      <c r="I468">
        <v>0.106354</v>
      </c>
      <c r="J468" t="str">
        <f t="shared" si="29"/>
        <v>'PL_GDN'_'AT-1'</v>
      </c>
      <c r="K468" t="s">
        <v>145</v>
      </c>
      <c r="L468">
        <f t="shared" si="28"/>
        <v>0</v>
      </c>
      <c r="M468">
        <f t="shared" si="30"/>
        <v>0.106354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98</v>
      </c>
      <c r="F469" t="s">
        <v>99</v>
      </c>
      <c r="G469">
        <v>44</v>
      </c>
      <c r="H469">
        <v>1</v>
      </c>
      <c r="I469">
        <v>0</v>
      </c>
      <c r="J469" t="str">
        <f t="shared" si="29"/>
        <v>'PL_GDN'_'AT-1'</v>
      </c>
      <c r="K469" t="s">
        <v>145</v>
      </c>
      <c r="L469">
        <f t="shared" si="28"/>
        <v>0</v>
      </c>
      <c r="M469">
        <f t="shared" si="30"/>
        <v>0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103</v>
      </c>
      <c r="F470" t="s">
        <v>209</v>
      </c>
      <c r="G470">
        <v>230</v>
      </c>
      <c r="H470">
        <v>1</v>
      </c>
      <c r="I470">
        <v>0.19479399999999999</v>
      </c>
      <c r="J470" t="str">
        <f t="shared" si="29"/>
        <v>'PL_GDN'_'AT-2'</v>
      </c>
      <c r="K470" t="s">
        <v>115</v>
      </c>
      <c r="L470">
        <f t="shared" si="28"/>
        <v>0</v>
      </c>
      <c r="M470">
        <f t="shared" si="30"/>
        <v>0.19479399999999999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103</v>
      </c>
      <c r="F471" t="s">
        <v>202</v>
      </c>
      <c r="G471">
        <v>99.4</v>
      </c>
      <c r="H471">
        <v>1</v>
      </c>
      <c r="I471">
        <v>5.3665200000000003E-2</v>
      </c>
      <c r="J471" t="str">
        <f t="shared" si="29"/>
        <v>'PL_GDN'_'AT-2'</v>
      </c>
      <c r="K471" t="s">
        <v>115</v>
      </c>
      <c r="L471">
        <f t="shared" si="28"/>
        <v>0</v>
      </c>
      <c r="M471">
        <f t="shared" si="30"/>
        <v>5.3665200000000003E-2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103</v>
      </c>
      <c r="F472" t="s">
        <v>104</v>
      </c>
      <c r="G472">
        <v>44</v>
      </c>
      <c r="H472">
        <v>1</v>
      </c>
      <c r="I472">
        <v>6.9713600000000001E-2</v>
      </c>
      <c r="J472" t="str">
        <f t="shared" si="29"/>
        <v>'PL_GDN'_'AT-2'</v>
      </c>
      <c r="K472" t="s">
        <v>115</v>
      </c>
      <c r="L472">
        <f t="shared" si="28"/>
        <v>0</v>
      </c>
      <c r="M472">
        <f t="shared" si="30"/>
        <v>6.9713600000000001E-2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106</v>
      </c>
      <c r="E473" t="s">
        <v>87</v>
      </c>
      <c r="F473" t="s">
        <v>211</v>
      </c>
      <c r="G473">
        <v>230</v>
      </c>
      <c r="H473">
        <v>1</v>
      </c>
      <c r="I473">
        <v>0.195572</v>
      </c>
      <c r="J473" t="str">
        <f t="shared" si="29"/>
        <v>'PL_GDN'_'AT-3'</v>
      </c>
      <c r="K473" t="s">
        <v>146</v>
      </c>
      <c r="L473">
        <f t="shared" si="28"/>
        <v>0</v>
      </c>
      <c r="M473">
        <f t="shared" si="30"/>
        <v>0.195572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106</v>
      </c>
      <c r="E474" t="s">
        <v>87</v>
      </c>
      <c r="F474" t="s">
        <v>204</v>
      </c>
      <c r="G474">
        <v>99.4</v>
      </c>
      <c r="H474">
        <v>1</v>
      </c>
      <c r="I474">
        <v>0.11998</v>
      </c>
      <c r="J474" t="str">
        <f t="shared" si="29"/>
        <v>'PL_GDN'_'AT-3'</v>
      </c>
      <c r="K474" t="s">
        <v>146</v>
      </c>
      <c r="L474">
        <f t="shared" si="28"/>
        <v>0</v>
      </c>
      <c r="M474">
        <f t="shared" si="30"/>
        <v>0.11998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106</v>
      </c>
      <c r="E475" t="s">
        <v>87</v>
      </c>
      <c r="F475" t="s">
        <v>88</v>
      </c>
      <c r="G475">
        <v>44</v>
      </c>
      <c r="H475">
        <v>1</v>
      </c>
      <c r="I475">
        <v>0</v>
      </c>
      <c r="J475" t="str">
        <f t="shared" si="29"/>
        <v>'PL_GDN'_'AT-3'</v>
      </c>
      <c r="K475" t="s">
        <v>146</v>
      </c>
      <c r="L475">
        <f t="shared" si="28"/>
        <v>0</v>
      </c>
      <c r="M475">
        <f t="shared" si="30"/>
        <v>0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90</v>
      </c>
      <c r="F476" t="s">
        <v>91</v>
      </c>
      <c r="G476">
        <v>13.8</v>
      </c>
      <c r="H476">
        <v>1</v>
      </c>
      <c r="I476">
        <v>0</v>
      </c>
      <c r="J476" t="str">
        <f t="shared" si="29"/>
        <v>'PARKWOOD'_'AT-5'</v>
      </c>
      <c r="K476" t="s">
        <v>92</v>
      </c>
      <c r="L476">
        <f t="shared" si="28"/>
        <v>0</v>
      </c>
      <c r="M476">
        <f t="shared" si="30"/>
        <v>0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90</v>
      </c>
      <c r="F477" t="s">
        <v>214</v>
      </c>
      <c r="G477">
        <v>537.5</v>
      </c>
      <c r="H477">
        <v>1</v>
      </c>
      <c r="I477">
        <v>0.138428</v>
      </c>
      <c r="J477" t="str">
        <f t="shared" si="29"/>
        <v>'PARKWOOD'_'AT-5'</v>
      </c>
      <c r="K477" t="s">
        <v>92</v>
      </c>
      <c r="L477">
        <f t="shared" si="28"/>
        <v>0</v>
      </c>
      <c r="M477">
        <f t="shared" si="30"/>
        <v>0.138428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90</v>
      </c>
      <c r="F478" t="s">
        <v>208</v>
      </c>
      <c r="G478">
        <v>240</v>
      </c>
      <c r="H478">
        <v>1</v>
      </c>
      <c r="I478">
        <v>0.138458</v>
      </c>
      <c r="J478" t="str">
        <f t="shared" si="29"/>
        <v>'PARKWOOD'_'AT-5'</v>
      </c>
      <c r="K478" t="s">
        <v>92</v>
      </c>
      <c r="L478">
        <f t="shared" si="28"/>
        <v>0</v>
      </c>
      <c r="M478">
        <f t="shared" si="30"/>
        <v>0.138458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73</v>
      </c>
      <c r="F479" t="s">
        <v>213</v>
      </c>
      <c r="G479">
        <v>537.5</v>
      </c>
      <c r="H479">
        <v>1</v>
      </c>
      <c r="I479">
        <v>0.138428</v>
      </c>
      <c r="J479" t="str">
        <f t="shared" si="29"/>
        <v>'PARKWOOD'_'AT-6'</v>
      </c>
      <c r="K479" t="s">
        <v>75</v>
      </c>
      <c r="L479">
        <f t="shared" si="28"/>
        <v>0</v>
      </c>
      <c r="M479">
        <f t="shared" si="30"/>
        <v>0.138428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73</v>
      </c>
      <c r="F480" t="s">
        <v>207</v>
      </c>
      <c r="G480">
        <v>240</v>
      </c>
      <c r="H480">
        <v>1</v>
      </c>
      <c r="I480">
        <v>0.138458</v>
      </c>
      <c r="J480" t="str">
        <f t="shared" si="29"/>
        <v>'PARKWOOD'_'AT-6'</v>
      </c>
      <c r="K480" t="s">
        <v>75</v>
      </c>
      <c r="L480">
        <f t="shared" si="28"/>
        <v>0</v>
      </c>
      <c r="M480">
        <f t="shared" si="30"/>
        <v>0.138458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73</v>
      </c>
      <c r="F481" t="s">
        <v>74</v>
      </c>
      <c r="G481">
        <v>13.8</v>
      </c>
      <c r="H481">
        <v>1</v>
      </c>
      <c r="I481" s="1">
        <v>2.79397E-9</v>
      </c>
      <c r="J481" t="str">
        <f t="shared" si="29"/>
        <v>'PARKWOOD'_'AT-6'</v>
      </c>
      <c r="K481" t="s">
        <v>75</v>
      </c>
      <c r="L481">
        <f t="shared" si="28"/>
        <v>0</v>
      </c>
      <c r="M481">
        <f t="shared" si="30"/>
        <v>2.79397E-9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98</v>
      </c>
      <c r="F482" t="s">
        <v>210</v>
      </c>
      <c r="G482">
        <v>230</v>
      </c>
      <c r="H482">
        <v>1</v>
      </c>
      <c r="I482">
        <v>0.25062600000000002</v>
      </c>
      <c r="J482" t="str">
        <f t="shared" si="29"/>
        <v>'PARKWOOD'_'AT-1'</v>
      </c>
      <c r="K482" t="s">
        <v>112</v>
      </c>
      <c r="L482">
        <f t="shared" si="28"/>
        <v>0</v>
      </c>
      <c r="M482">
        <f t="shared" si="30"/>
        <v>0.25062600000000002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98</v>
      </c>
      <c r="F483" t="s">
        <v>205</v>
      </c>
      <c r="G483">
        <v>99.4</v>
      </c>
      <c r="H483">
        <v>1</v>
      </c>
      <c r="I483">
        <v>7.1701000000000001E-2</v>
      </c>
      <c r="J483" t="str">
        <f t="shared" si="29"/>
        <v>'PARKWOOD'_'AT-1'</v>
      </c>
      <c r="K483" t="s">
        <v>112</v>
      </c>
      <c r="L483">
        <f t="shared" si="28"/>
        <v>0</v>
      </c>
      <c r="M483">
        <f t="shared" si="30"/>
        <v>7.1701000000000001E-2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98</v>
      </c>
      <c r="F484" t="s">
        <v>99</v>
      </c>
      <c r="G484">
        <v>43</v>
      </c>
      <c r="H484">
        <v>1</v>
      </c>
      <c r="I484" s="1">
        <v>5.8207700000000002E-11</v>
      </c>
      <c r="J484" t="str">
        <f t="shared" si="29"/>
        <v>'PARKWOOD'_'AT-1'</v>
      </c>
      <c r="K484" t="s">
        <v>112</v>
      </c>
      <c r="L484">
        <f t="shared" si="28"/>
        <v>0</v>
      </c>
      <c r="M484">
        <f t="shared" si="30"/>
        <v>5.8207700000000002E-11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103</v>
      </c>
      <c r="F485" t="s">
        <v>209</v>
      </c>
      <c r="G485">
        <v>230</v>
      </c>
      <c r="H485">
        <v>1</v>
      </c>
      <c r="I485">
        <v>0.23216200000000001</v>
      </c>
      <c r="J485" t="str">
        <f t="shared" si="29"/>
        <v>'PARKWOOD'_'AT-2'</v>
      </c>
      <c r="K485" t="s">
        <v>113</v>
      </c>
      <c r="L485">
        <f t="shared" si="28"/>
        <v>0</v>
      </c>
      <c r="M485">
        <f t="shared" si="30"/>
        <v>0.23216200000000001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103</v>
      </c>
      <c r="F486" t="s">
        <v>202</v>
      </c>
      <c r="G486">
        <v>99.4</v>
      </c>
      <c r="H486">
        <v>1</v>
      </c>
      <c r="I486">
        <v>7.1533200000000005E-2</v>
      </c>
      <c r="J486" t="str">
        <f t="shared" si="29"/>
        <v>'PARKWOOD'_'AT-2'</v>
      </c>
      <c r="K486" t="s">
        <v>113</v>
      </c>
      <c r="L486">
        <f t="shared" si="28"/>
        <v>0</v>
      </c>
      <c r="M486">
        <f t="shared" si="30"/>
        <v>7.1533200000000005E-2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103</v>
      </c>
      <c r="F487" t="s">
        <v>104</v>
      </c>
      <c r="G487">
        <v>43</v>
      </c>
      <c r="H487">
        <v>1</v>
      </c>
      <c r="I487">
        <v>0</v>
      </c>
      <c r="J487" t="str">
        <f t="shared" si="29"/>
        <v>'PARKWOOD'_'AT-2'</v>
      </c>
      <c r="K487" t="s">
        <v>113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</v>
      </c>
      <c r="E488" t="s">
        <v>87</v>
      </c>
      <c r="F488" t="s">
        <v>211</v>
      </c>
      <c r="G488">
        <v>230</v>
      </c>
      <c r="H488">
        <v>1</v>
      </c>
      <c r="I488">
        <v>0.187668</v>
      </c>
      <c r="J488" t="str">
        <f t="shared" si="29"/>
        <v>'PARKWOOD'_'AT-3'</v>
      </c>
      <c r="K488" t="s">
        <v>862</v>
      </c>
      <c r="L488">
        <f t="shared" si="28"/>
        <v>0</v>
      </c>
      <c r="M488">
        <f t="shared" si="30"/>
        <v>0.187668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</v>
      </c>
      <c r="E489" t="s">
        <v>87</v>
      </c>
      <c r="F489" t="s">
        <v>204</v>
      </c>
      <c r="G489">
        <v>99.4</v>
      </c>
      <c r="H489">
        <v>1</v>
      </c>
      <c r="I489">
        <v>6.9564799999999996E-2</v>
      </c>
      <c r="J489" t="str">
        <f t="shared" si="29"/>
        <v>'PARKWOOD'_'AT-3'</v>
      </c>
      <c r="K489" t="s">
        <v>862</v>
      </c>
      <c r="L489">
        <f t="shared" si="28"/>
        <v>0</v>
      </c>
      <c r="M489">
        <f t="shared" si="30"/>
        <v>6.9564799999999996E-2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72</v>
      </c>
      <c r="E490" t="s">
        <v>87</v>
      </c>
      <c r="F490" t="s">
        <v>88</v>
      </c>
      <c r="G490">
        <v>43</v>
      </c>
      <c r="H490">
        <v>1</v>
      </c>
      <c r="I490">
        <v>0</v>
      </c>
      <c r="J490" t="str">
        <f t="shared" si="29"/>
        <v>'PARKWOOD'_'AT-3'</v>
      </c>
      <c r="K490" t="s">
        <v>862</v>
      </c>
      <c r="L490">
        <f t="shared" si="28"/>
        <v>0</v>
      </c>
      <c r="M490">
        <f t="shared" si="30"/>
        <v>0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721</v>
      </c>
      <c r="E491" t="s">
        <v>25</v>
      </c>
      <c r="F491" t="s">
        <v>25</v>
      </c>
      <c r="G491">
        <v>24.94</v>
      </c>
      <c r="H491">
        <v>99</v>
      </c>
      <c r="I491">
        <v>0.21937899999999999</v>
      </c>
      <c r="J491" t="str">
        <f t="shared" si="29"/>
        <v>'POPE_RD'_'BK-1'</v>
      </c>
      <c r="K491" t="s">
        <v>722</v>
      </c>
      <c r="L491">
        <f t="shared" si="28"/>
        <v>0</v>
      </c>
      <c r="M491">
        <f t="shared" si="30"/>
        <v>0.21937899999999999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721</v>
      </c>
      <c r="E492" t="s">
        <v>66</v>
      </c>
      <c r="F492" t="s">
        <v>66</v>
      </c>
      <c r="G492">
        <v>24.94</v>
      </c>
      <c r="H492">
        <v>99</v>
      </c>
      <c r="I492">
        <v>9.4869599999999998E-2</v>
      </c>
      <c r="J492" t="str">
        <f t="shared" si="29"/>
        <v>'POPE_RD'_'BK-3'</v>
      </c>
      <c r="K492" t="s">
        <v>723</v>
      </c>
      <c r="L492">
        <f t="shared" si="28"/>
        <v>0</v>
      </c>
      <c r="M492">
        <f t="shared" si="30"/>
        <v>9.4869599999999998E-2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415</v>
      </c>
      <c r="E493" t="s">
        <v>25</v>
      </c>
      <c r="F493" t="s">
        <v>25</v>
      </c>
      <c r="G493">
        <v>101.2</v>
      </c>
      <c r="H493">
        <v>46.24</v>
      </c>
      <c r="I493">
        <v>3.4116100000000003E-2</v>
      </c>
      <c r="J493" t="str">
        <f t="shared" si="29"/>
        <v>'REEDY_RV'_'BK-1'</v>
      </c>
      <c r="K493" t="s">
        <v>573</v>
      </c>
      <c r="L493">
        <f t="shared" si="28"/>
        <v>0</v>
      </c>
      <c r="M493">
        <f t="shared" si="30"/>
        <v>3.4116100000000003E-2</v>
      </c>
      <c r="N493">
        <f t="shared" si="31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415</v>
      </c>
      <c r="E494" t="s">
        <v>31</v>
      </c>
      <c r="F494" t="s">
        <v>31</v>
      </c>
      <c r="G494">
        <v>96.8</v>
      </c>
      <c r="H494">
        <v>43.99</v>
      </c>
      <c r="I494">
        <v>6.3628599999999993E-2</v>
      </c>
      <c r="J494" t="str">
        <f t="shared" si="29"/>
        <v>'REEDY_RV'_'BK-2'</v>
      </c>
      <c r="K494" t="s">
        <v>416</v>
      </c>
      <c r="L494">
        <f t="shared" si="28"/>
        <v>0</v>
      </c>
      <c r="M494">
        <f t="shared" si="30"/>
        <v>6.3628599999999993E-2</v>
      </c>
      <c r="N494">
        <f t="shared" si="31"/>
        <v>0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25</v>
      </c>
      <c r="F495" t="s">
        <v>25</v>
      </c>
      <c r="G495">
        <v>45.54</v>
      </c>
      <c r="H495">
        <v>6.6</v>
      </c>
      <c r="I495">
        <v>8.7386700000000005E-3</v>
      </c>
      <c r="J495" t="str">
        <f t="shared" si="29"/>
        <v>'RHODHISS'_'BK-1'</v>
      </c>
      <c r="K495" t="s">
        <v>260</v>
      </c>
      <c r="L495">
        <f t="shared" si="28"/>
        <v>1</v>
      </c>
      <c r="M495">
        <f t="shared" si="30"/>
        <v>0</v>
      </c>
      <c r="N495">
        <f t="shared" si="31"/>
        <v>8.7386700000000005E-3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31</v>
      </c>
      <c r="F496" t="s">
        <v>31</v>
      </c>
      <c r="G496">
        <v>45.54</v>
      </c>
      <c r="H496">
        <v>6.6</v>
      </c>
      <c r="I496">
        <v>8.7299500000000002E-3</v>
      </c>
      <c r="J496" t="str">
        <f t="shared" si="29"/>
        <v>'RHODHISS'_'BK-2'</v>
      </c>
      <c r="K496" t="s">
        <v>258</v>
      </c>
      <c r="L496">
        <f t="shared" si="28"/>
        <v>1</v>
      </c>
      <c r="M496">
        <f t="shared" si="30"/>
        <v>0</v>
      </c>
      <c r="N496">
        <f t="shared" si="31"/>
        <v>8.7299500000000002E-3</v>
      </c>
    </row>
    <row r="497" spans="1:14" x14ac:dyDescent="0.25">
      <c r="A497" t="s">
        <v>9</v>
      </c>
      <c r="B497" t="s">
        <v>14</v>
      </c>
      <c r="C497" t="s">
        <v>14</v>
      </c>
      <c r="D497" t="s">
        <v>257</v>
      </c>
      <c r="E497" t="s">
        <v>66</v>
      </c>
      <c r="F497" t="s">
        <v>66</v>
      </c>
      <c r="G497">
        <v>45.54</v>
      </c>
      <c r="H497">
        <v>6.6</v>
      </c>
      <c r="I497">
        <v>8.5894300000000003E-3</v>
      </c>
      <c r="J497" t="str">
        <f t="shared" si="29"/>
        <v>'RHODHISS'_'BK-3'</v>
      </c>
      <c r="K497" t="s">
        <v>259</v>
      </c>
      <c r="L497">
        <f t="shared" si="28"/>
        <v>1</v>
      </c>
      <c r="M497">
        <f t="shared" si="30"/>
        <v>0</v>
      </c>
      <c r="N497">
        <f t="shared" si="31"/>
        <v>8.5894300000000003E-3</v>
      </c>
    </row>
    <row r="498" spans="1:14" x14ac:dyDescent="0.25">
      <c r="A498" t="s">
        <v>9</v>
      </c>
      <c r="B498" t="s">
        <v>14</v>
      </c>
      <c r="C498" t="s">
        <v>14</v>
      </c>
      <c r="D498" t="s">
        <v>257</v>
      </c>
      <c r="E498" t="s">
        <v>44</v>
      </c>
      <c r="F498" t="s">
        <v>44</v>
      </c>
      <c r="G498">
        <v>105.75</v>
      </c>
      <c r="H498">
        <v>46.24</v>
      </c>
      <c r="I498">
        <v>7.9439200000000001E-2</v>
      </c>
      <c r="J498" t="str">
        <f t="shared" si="29"/>
        <v>'RHODHISS'_'BK-5'</v>
      </c>
      <c r="K498" t="s">
        <v>661</v>
      </c>
      <c r="L498">
        <f t="shared" si="28"/>
        <v>0</v>
      </c>
      <c r="M498">
        <f t="shared" si="30"/>
        <v>7.9439200000000001E-2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257</v>
      </c>
      <c r="E499" t="s">
        <v>53</v>
      </c>
      <c r="F499" t="s">
        <v>53</v>
      </c>
      <c r="G499">
        <v>105.75</v>
      </c>
      <c r="H499">
        <v>46.24</v>
      </c>
      <c r="I499">
        <v>7.77645E-2</v>
      </c>
      <c r="J499" t="str">
        <f t="shared" si="29"/>
        <v>'RHODHISS'_'BK-6'</v>
      </c>
      <c r="K499" t="s">
        <v>662</v>
      </c>
      <c r="L499">
        <f t="shared" si="28"/>
        <v>0</v>
      </c>
      <c r="M499">
        <f t="shared" si="30"/>
        <v>7.77645E-2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25</v>
      </c>
      <c r="F500" t="s">
        <v>25</v>
      </c>
      <c r="G500">
        <v>101.2</v>
      </c>
      <c r="H500">
        <v>46.24</v>
      </c>
      <c r="I500">
        <v>0</v>
      </c>
      <c r="J500" t="str">
        <f t="shared" si="29"/>
        <v>'RVRBEND'_'BK-1'</v>
      </c>
      <c r="K500" t="s">
        <v>571</v>
      </c>
      <c r="L500">
        <f t="shared" si="28"/>
        <v>0</v>
      </c>
      <c r="M500">
        <f t="shared" si="30"/>
        <v>0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31</v>
      </c>
      <c r="F501" t="s">
        <v>31</v>
      </c>
      <c r="G501">
        <v>101.2</v>
      </c>
      <c r="H501">
        <v>46.24</v>
      </c>
      <c r="I501">
        <v>0</v>
      </c>
      <c r="J501" t="str">
        <f t="shared" si="29"/>
        <v>'RVRBEND'_'BK-2'</v>
      </c>
      <c r="K501" t="s">
        <v>570</v>
      </c>
      <c r="L501">
        <f t="shared" si="28"/>
        <v>0</v>
      </c>
      <c r="M501">
        <f t="shared" si="30"/>
        <v>0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337</v>
      </c>
      <c r="F502" t="s">
        <v>337</v>
      </c>
      <c r="G502">
        <v>108.3</v>
      </c>
      <c r="H502">
        <v>13.8</v>
      </c>
      <c r="I502">
        <v>7.5210200000000005E-2</v>
      </c>
      <c r="J502" t="str">
        <f t="shared" si="29"/>
        <v>'RVRBEND'_'BK5B'</v>
      </c>
      <c r="K502" t="s">
        <v>338</v>
      </c>
      <c r="L502">
        <f t="shared" si="28"/>
        <v>3</v>
      </c>
      <c r="M502">
        <f t="shared" si="30"/>
        <v>0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364</v>
      </c>
      <c r="F503" t="s">
        <v>364</v>
      </c>
      <c r="G503">
        <v>106.3</v>
      </c>
      <c r="H503">
        <v>18</v>
      </c>
      <c r="I503">
        <v>8.4624900000000003E-2</v>
      </c>
      <c r="J503" t="str">
        <f t="shared" si="29"/>
        <v>'RVRBEND'_'BK6A'</v>
      </c>
      <c r="K503" t="s">
        <v>365</v>
      </c>
      <c r="L503">
        <f t="shared" si="28"/>
        <v>3</v>
      </c>
      <c r="M503">
        <f t="shared" si="30"/>
        <v>0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77</v>
      </c>
      <c r="F504" t="s">
        <v>212</v>
      </c>
      <c r="G504">
        <v>230</v>
      </c>
      <c r="H504">
        <v>1</v>
      </c>
      <c r="I504">
        <v>0.13050100000000001</v>
      </c>
      <c r="J504" t="str">
        <f t="shared" si="29"/>
        <v>'RVRBEND'_'AT-4'</v>
      </c>
      <c r="K504" t="s">
        <v>4313</v>
      </c>
      <c r="L504">
        <f t="shared" si="28"/>
        <v>0</v>
      </c>
      <c r="M504">
        <f t="shared" si="30"/>
        <v>0.13050100000000001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77</v>
      </c>
      <c r="F505" t="s">
        <v>203</v>
      </c>
      <c r="G505">
        <v>104.6</v>
      </c>
      <c r="H505">
        <v>1</v>
      </c>
      <c r="I505">
        <v>0</v>
      </c>
      <c r="J505" t="str">
        <f t="shared" si="29"/>
        <v>'RVRBEND'_'AT-4'</v>
      </c>
      <c r="K505" t="s">
        <v>4313</v>
      </c>
      <c r="L505">
        <f t="shared" si="28"/>
        <v>0</v>
      </c>
      <c r="M505">
        <f t="shared" si="30"/>
        <v>0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35</v>
      </c>
      <c r="E506" t="s">
        <v>77</v>
      </c>
      <c r="F506" t="s">
        <v>78</v>
      </c>
      <c r="G506">
        <v>44</v>
      </c>
      <c r="H506">
        <v>1</v>
      </c>
      <c r="I506">
        <v>5.69992E-2</v>
      </c>
      <c r="J506" t="str">
        <f t="shared" si="29"/>
        <v>'RVRBEND'_'AT-4'</v>
      </c>
      <c r="K506" t="s">
        <v>4313</v>
      </c>
      <c r="L506">
        <f t="shared" si="28"/>
        <v>0</v>
      </c>
      <c r="M506">
        <f t="shared" si="30"/>
        <v>5.69992E-2</v>
      </c>
      <c r="N506">
        <f t="shared" si="31"/>
        <v>0</v>
      </c>
    </row>
    <row r="507" spans="1:14" x14ac:dyDescent="0.25">
      <c r="A507" t="s">
        <v>9</v>
      </c>
      <c r="B507" t="s">
        <v>14</v>
      </c>
      <c r="C507" t="s">
        <v>14</v>
      </c>
      <c r="D507" t="s">
        <v>35</v>
      </c>
      <c r="E507" t="s">
        <v>90</v>
      </c>
      <c r="F507" t="s">
        <v>214</v>
      </c>
      <c r="G507">
        <v>230</v>
      </c>
      <c r="H507">
        <v>1</v>
      </c>
      <c r="I507">
        <v>0.120467</v>
      </c>
      <c r="J507" t="str">
        <f t="shared" si="29"/>
        <v>'RVRBEND'_'AT-5'</v>
      </c>
      <c r="K507" t="s">
        <v>4314</v>
      </c>
      <c r="L507">
        <f t="shared" si="28"/>
        <v>0</v>
      </c>
      <c r="M507">
        <f t="shared" si="30"/>
        <v>0.120467</v>
      </c>
      <c r="N507">
        <f t="shared" si="31"/>
        <v>0</v>
      </c>
    </row>
    <row r="508" spans="1:14" x14ac:dyDescent="0.25">
      <c r="A508" t="s">
        <v>9</v>
      </c>
      <c r="B508" t="s">
        <v>14</v>
      </c>
      <c r="C508" t="s">
        <v>14</v>
      </c>
      <c r="D508" t="s">
        <v>35</v>
      </c>
      <c r="E508" t="s">
        <v>90</v>
      </c>
      <c r="F508" t="s">
        <v>208</v>
      </c>
      <c r="G508">
        <v>104.6</v>
      </c>
      <c r="H508">
        <v>1</v>
      </c>
      <c r="I508">
        <v>0</v>
      </c>
      <c r="J508" t="str">
        <f t="shared" si="29"/>
        <v>'RVRBEND'_'AT-5'</v>
      </c>
      <c r="K508" t="s">
        <v>4314</v>
      </c>
      <c r="L508">
        <f t="shared" si="28"/>
        <v>0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35</v>
      </c>
      <c r="E509" t="s">
        <v>90</v>
      </c>
      <c r="F509" t="s">
        <v>91</v>
      </c>
      <c r="G509">
        <v>44</v>
      </c>
      <c r="H509">
        <v>1</v>
      </c>
      <c r="I509">
        <v>0</v>
      </c>
      <c r="J509" t="str">
        <f t="shared" si="29"/>
        <v>'RVRBEND'_'AT-5'</v>
      </c>
      <c r="K509" t="s">
        <v>4314</v>
      </c>
      <c r="L509">
        <f t="shared" si="28"/>
        <v>0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234</v>
      </c>
      <c r="E510" t="s">
        <v>31</v>
      </c>
      <c r="F510" t="s">
        <v>31</v>
      </c>
      <c r="G510">
        <v>46</v>
      </c>
      <c r="H510">
        <v>2.2000000000000002</v>
      </c>
      <c r="I510">
        <v>5.8297599999999998E-3</v>
      </c>
      <c r="J510" t="str">
        <f t="shared" si="29"/>
        <v>'ROCKY_CK'_'BK-2'</v>
      </c>
      <c r="K510" t="s">
        <v>236</v>
      </c>
      <c r="L510">
        <f t="shared" si="28"/>
        <v>1</v>
      </c>
      <c r="M510">
        <f t="shared" si="30"/>
        <v>0</v>
      </c>
      <c r="N510">
        <f t="shared" si="31"/>
        <v>5.8297599999999998E-3</v>
      </c>
    </row>
    <row r="511" spans="1:14" x14ac:dyDescent="0.25">
      <c r="A511" t="s">
        <v>9</v>
      </c>
      <c r="B511" t="s">
        <v>14</v>
      </c>
      <c r="C511" t="s">
        <v>14</v>
      </c>
      <c r="D511" t="s">
        <v>234</v>
      </c>
      <c r="E511" t="s">
        <v>25</v>
      </c>
      <c r="F511" t="s">
        <v>25</v>
      </c>
      <c r="G511">
        <v>46</v>
      </c>
      <c r="H511">
        <v>2.2000000000000002</v>
      </c>
      <c r="I511">
        <v>5.82973E-3</v>
      </c>
      <c r="J511" t="str">
        <f t="shared" si="29"/>
        <v>'ROCKY_CK'_'BK-1'</v>
      </c>
      <c r="K511" t="s">
        <v>237</v>
      </c>
      <c r="L511">
        <f t="shared" si="28"/>
        <v>1</v>
      </c>
      <c r="M511">
        <f t="shared" si="30"/>
        <v>0</v>
      </c>
      <c r="N511">
        <f t="shared" si="31"/>
        <v>5.82973E-3</v>
      </c>
    </row>
    <row r="512" spans="1:14" x14ac:dyDescent="0.25">
      <c r="A512" t="s">
        <v>9</v>
      </c>
      <c r="B512" t="s">
        <v>14</v>
      </c>
      <c r="C512" t="s">
        <v>14</v>
      </c>
      <c r="D512" t="s">
        <v>234</v>
      </c>
      <c r="E512" t="s">
        <v>66</v>
      </c>
      <c r="F512" t="s">
        <v>66</v>
      </c>
      <c r="G512">
        <v>46</v>
      </c>
      <c r="H512">
        <v>2.2000000000000002</v>
      </c>
      <c r="I512">
        <v>0</v>
      </c>
      <c r="J512" t="str">
        <f t="shared" si="29"/>
        <v>'ROCKY_CK'_'BK-3'</v>
      </c>
      <c r="K512" t="s">
        <v>238</v>
      </c>
      <c r="L512">
        <f t="shared" si="28"/>
        <v>1</v>
      </c>
      <c r="M512">
        <f t="shared" si="30"/>
        <v>0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234</v>
      </c>
      <c r="E513" t="s">
        <v>47</v>
      </c>
      <c r="F513" t="s">
        <v>47</v>
      </c>
      <c r="G513">
        <v>46</v>
      </c>
      <c r="H513">
        <v>2.2000000000000002</v>
      </c>
      <c r="I513">
        <v>0</v>
      </c>
      <c r="J513" t="str">
        <f t="shared" si="29"/>
        <v>'ROCKY_CK'_'BK-4'</v>
      </c>
      <c r="K513" t="s">
        <v>235</v>
      </c>
      <c r="L513">
        <f t="shared" si="28"/>
        <v>1</v>
      </c>
      <c r="M513">
        <f t="shared" si="30"/>
        <v>0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431</v>
      </c>
      <c r="E514" t="s">
        <v>267</v>
      </c>
      <c r="F514" t="s">
        <v>267</v>
      </c>
      <c r="G514">
        <v>96.8</v>
      </c>
      <c r="H514">
        <v>44.05</v>
      </c>
      <c r="I514">
        <v>5.4117199999999997E-2</v>
      </c>
      <c r="J514" t="str">
        <f t="shared" si="29"/>
        <v>'ROUGHEDG'_'BK1A'</v>
      </c>
      <c r="K514" t="s">
        <v>432</v>
      </c>
      <c r="L514">
        <f t="shared" ref="L514:L577" si="32">VLOOKUP(K514,txcr,2,0)</f>
        <v>0</v>
      </c>
      <c r="M514">
        <f t="shared" si="30"/>
        <v>5.4117199999999997E-2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431</v>
      </c>
      <c r="E515" t="s">
        <v>269</v>
      </c>
      <c r="F515" t="s">
        <v>269</v>
      </c>
      <c r="G515">
        <v>96.8</v>
      </c>
      <c r="H515">
        <v>44.05</v>
      </c>
      <c r="I515">
        <v>5.3246500000000002E-2</v>
      </c>
      <c r="J515" t="str">
        <f t="shared" ref="J515:J578" si="33">D515&amp;"_"&amp;E515</f>
        <v>'ROUGHEDG'_'BK1B'</v>
      </c>
      <c r="K515" t="s">
        <v>433</v>
      </c>
      <c r="L515">
        <f t="shared" si="32"/>
        <v>0</v>
      </c>
      <c r="M515">
        <f t="shared" ref="M515:M578" si="34">IF(L515=0,I515,0)</f>
        <v>5.3246500000000002E-2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98</v>
      </c>
      <c r="F516" t="s">
        <v>210</v>
      </c>
      <c r="G516">
        <v>230</v>
      </c>
      <c r="H516">
        <v>1</v>
      </c>
      <c r="I516">
        <v>0.298431</v>
      </c>
      <c r="J516" t="str">
        <f t="shared" si="33"/>
        <v>'RURAL_HL'_'AT-1'</v>
      </c>
      <c r="K516" t="s">
        <v>110</v>
      </c>
      <c r="L516">
        <f t="shared" si="32"/>
        <v>0</v>
      </c>
      <c r="M516">
        <f t="shared" si="34"/>
        <v>0.298431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98</v>
      </c>
      <c r="F517" t="s">
        <v>205</v>
      </c>
      <c r="G517">
        <v>99.4</v>
      </c>
      <c r="H517">
        <v>1</v>
      </c>
      <c r="I517">
        <v>5.3710899999999999E-2</v>
      </c>
      <c r="J517" t="str">
        <f t="shared" si="33"/>
        <v>'RURAL_HL'_'AT-1'</v>
      </c>
      <c r="K517" t="s">
        <v>110</v>
      </c>
      <c r="L517">
        <f t="shared" si="32"/>
        <v>0</v>
      </c>
      <c r="M517">
        <f t="shared" si="34"/>
        <v>5.3710899999999999E-2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98</v>
      </c>
      <c r="F518" t="s">
        <v>99</v>
      </c>
      <c r="G518">
        <v>43</v>
      </c>
      <c r="H518">
        <v>1</v>
      </c>
      <c r="I518">
        <v>0</v>
      </c>
      <c r="J518" t="str">
        <f t="shared" si="33"/>
        <v>'RURAL_HL'_'AT-1'</v>
      </c>
      <c r="K518" t="s">
        <v>110</v>
      </c>
      <c r="L518">
        <f t="shared" si="32"/>
        <v>0</v>
      </c>
      <c r="M518">
        <f t="shared" si="34"/>
        <v>0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103</v>
      </c>
      <c r="F519" t="s">
        <v>209</v>
      </c>
      <c r="G519">
        <v>230</v>
      </c>
      <c r="H519">
        <v>1</v>
      </c>
      <c r="I519">
        <v>-3.13721E-2</v>
      </c>
      <c r="J519" t="str">
        <f t="shared" si="33"/>
        <v>'RURAL_HL'_'AT-2'</v>
      </c>
      <c r="K519" t="s">
        <v>109</v>
      </c>
      <c r="L519">
        <f t="shared" si="32"/>
        <v>0</v>
      </c>
      <c r="M519">
        <f t="shared" si="34"/>
        <v>-3.13721E-2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103</v>
      </c>
      <c r="F520" t="s">
        <v>202</v>
      </c>
      <c r="G520">
        <v>99.4</v>
      </c>
      <c r="H520">
        <v>1</v>
      </c>
      <c r="I520">
        <v>0.38674900000000001</v>
      </c>
      <c r="J520" t="str">
        <f t="shared" si="33"/>
        <v>'RURAL_HL'_'AT-2'</v>
      </c>
      <c r="K520" t="s">
        <v>109</v>
      </c>
      <c r="L520">
        <f t="shared" si="32"/>
        <v>0</v>
      </c>
      <c r="M520">
        <f t="shared" si="34"/>
        <v>0.38674900000000001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108</v>
      </c>
      <c r="E521" t="s">
        <v>103</v>
      </c>
      <c r="F521" t="s">
        <v>104</v>
      </c>
      <c r="G521">
        <v>43</v>
      </c>
      <c r="H521">
        <v>1</v>
      </c>
      <c r="I521">
        <v>9.5275899999999997E-2</v>
      </c>
      <c r="J521" t="str">
        <f t="shared" si="33"/>
        <v>'RURAL_HL'_'AT-2'</v>
      </c>
      <c r="K521" t="s">
        <v>109</v>
      </c>
      <c r="L521">
        <f t="shared" si="32"/>
        <v>0</v>
      </c>
      <c r="M521">
        <f t="shared" si="34"/>
        <v>9.5275899999999997E-2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108</v>
      </c>
      <c r="E522" t="s">
        <v>87</v>
      </c>
      <c r="F522" t="s">
        <v>211</v>
      </c>
      <c r="G522">
        <v>230</v>
      </c>
      <c r="H522">
        <v>1</v>
      </c>
      <c r="I522">
        <v>0.217361</v>
      </c>
      <c r="J522" t="str">
        <f t="shared" si="33"/>
        <v>'RURAL_HL'_'AT-3'</v>
      </c>
      <c r="K522" t="s">
        <v>114</v>
      </c>
      <c r="L522">
        <f t="shared" si="32"/>
        <v>0</v>
      </c>
      <c r="M522">
        <f t="shared" si="34"/>
        <v>0.217361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108</v>
      </c>
      <c r="E523" t="s">
        <v>87</v>
      </c>
      <c r="F523" t="s">
        <v>204</v>
      </c>
      <c r="G523">
        <v>99.4</v>
      </c>
      <c r="H523">
        <v>1</v>
      </c>
      <c r="I523">
        <v>0.128082</v>
      </c>
      <c r="J523" t="str">
        <f t="shared" si="33"/>
        <v>'RURAL_HL'_'AT-3'</v>
      </c>
      <c r="K523" t="s">
        <v>114</v>
      </c>
      <c r="L523">
        <f t="shared" si="32"/>
        <v>0</v>
      </c>
      <c r="M523">
        <f t="shared" si="34"/>
        <v>0.128082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108</v>
      </c>
      <c r="E524" t="s">
        <v>87</v>
      </c>
      <c r="F524" t="s">
        <v>88</v>
      </c>
      <c r="G524">
        <v>43</v>
      </c>
      <c r="H524">
        <v>1</v>
      </c>
      <c r="I524">
        <v>0</v>
      </c>
      <c r="J524" t="str">
        <f t="shared" si="33"/>
        <v>'RURAL_HL'_'AT-3'</v>
      </c>
      <c r="K524" t="s">
        <v>114</v>
      </c>
      <c r="L524">
        <f t="shared" si="32"/>
        <v>0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98</v>
      </c>
      <c r="F525" t="s">
        <v>98</v>
      </c>
      <c r="G525">
        <v>550</v>
      </c>
      <c r="H525">
        <v>240</v>
      </c>
      <c r="I525">
        <v>0.67199699999999996</v>
      </c>
      <c r="J525" t="str">
        <f t="shared" si="33"/>
        <v>'ROWAN'_'AT-1'</v>
      </c>
      <c r="K525" t="s">
        <v>806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25</v>
      </c>
      <c r="F526" t="s">
        <v>25</v>
      </c>
      <c r="G526">
        <v>18</v>
      </c>
      <c r="H526">
        <v>242</v>
      </c>
      <c r="I526">
        <v>0</v>
      </c>
      <c r="J526" t="str">
        <f t="shared" si="33"/>
        <v>'ROWAN'_'BK-1'</v>
      </c>
      <c r="K526" t="s">
        <v>811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31</v>
      </c>
      <c r="F527" t="s">
        <v>31</v>
      </c>
      <c r="G527">
        <v>18</v>
      </c>
      <c r="H527">
        <v>241.5</v>
      </c>
      <c r="I527">
        <v>0.47126800000000002</v>
      </c>
      <c r="J527" t="str">
        <f t="shared" si="33"/>
        <v>'ROWAN'_'BK-2'</v>
      </c>
      <c r="K527" t="s">
        <v>812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805</v>
      </c>
      <c r="E528" t="s">
        <v>66</v>
      </c>
      <c r="F528" t="s">
        <v>66</v>
      </c>
      <c r="G528">
        <v>18</v>
      </c>
      <c r="H528">
        <v>241.5</v>
      </c>
      <c r="I528">
        <v>0</v>
      </c>
      <c r="J528" t="str">
        <f t="shared" si="33"/>
        <v>'ROWAN'_'BK-3'</v>
      </c>
      <c r="K528" t="s">
        <v>813</v>
      </c>
      <c r="L528">
        <f t="shared" si="32"/>
        <v>2</v>
      </c>
      <c r="M528">
        <f t="shared" si="34"/>
        <v>0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805</v>
      </c>
      <c r="E529" t="s">
        <v>47</v>
      </c>
      <c r="F529" t="s">
        <v>47</v>
      </c>
      <c r="G529">
        <v>18</v>
      </c>
      <c r="H529">
        <v>235.75</v>
      </c>
      <c r="I529">
        <v>0.37748700000000002</v>
      </c>
      <c r="J529" t="str">
        <f t="shared" si="33"/>
        <v>'ROWAN'_'BK-4'</v>
      </c>
      <c r="K529" t="s">
        <v>807</v>
      </c>
      <c r="L529">
        <f t="shared" si="32"/>
        <v>2</v>
      </c>
      <c r="M529">
        <f t="shared" si="34"/>
        <v>0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805</v>
      </c>
      <c r="E530" t="s">
        <v>44</v>
      </c>
      <c r="F530" t="s">
        <v>44</v>
      </c>
      <c r="G530">
        <v>18</v>
      </c>
      <c r="H530">
        <v>235.75</v>
      </c>
      <c r="I530">
        <v>0.380249</v>
      </c>
      <c r="J530" t="str">
        <f t="shared" si="33"/>
        <v>'ROWAN'_'BK-5'</v>
      </c>
      <c r="K530" t="s">
        <v>808</v>
      </c>
      <c r="L530">
        <f t="shared" si="32"/>
        <v>2</v>
      </c>
      <c r="M530">
        <f t="shared" si="34"/>
        <v>0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805</v>
      </c>
      <c r="E531" t="s">
        <v>809</v>
      </c>
      <c r="F531" t="s">
        <v>809</v>
      </c>
      <c r="G531">
        <v>18</v>
      </c>
      <c r="H531">
        <v>235.75</v>
      </c>
      <c r="I531">
        <v>0.400696</v>
      </c>
      <c r="J531" t="str">
        <f t="shared" si="33"/>
        <v>'ROWAN'_'BKS2'</v>
      </c>
      <c r="K531" t="s">
        <v>810</v>
      </c>
      <c r="L531">
        <f t="shared" si="32"/>
        <v>2</v>
      </c>
      <c r="M531">
        <f t="shared" si="34"/>
        <v>0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523</v>
      </c>
      <c r="E532" t="s">
        <v>25</v>
      </c>
      <c r="F532" t="s">
        <v>25</v>
      </c>
      <c r="G532">
        <v>105.7</v>
      </c>
      <c r="H532">
        <v>46.2</v>
      </c>
      <c r="I532">
        <v>0.10467</v>
      </c>
      <c r="J532" t="str">
        <f t="shared" si="33"/>
        <v>'RUTLEDGE'_'BK-1'</v>
      </c>
      <c r="K532" t="s">
        <v>525</v>
      </c>
      <c r="L532">
        <f t="shared" si="32"/>
        <v>0</v>
      </c>
      <c r="M532">
        <f t="shared" si="34"/>
        <v>0.10467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523</v>
      </c>
      <c r="E533" t="s">
        <v>31</v>
      </c>
      <c r="F533" t="s">
        <v>31</v>
      </c>
      <c r="G533">
        <v>105.7</v>
      </c>
      <c r="H533">
        <v>46.2</v>
      </c>
      <c r="I533">
        <v>0.108103</v>
      </c>
      <c r="J533" t="str">
        <f t="shared" si="33"/>
        <v>'RUTLEDGE'_'BK-2'</v>
      </c>
      <c r="K533" t="s">
        <v>524</v>
      </c>
      <c r="L533">
        <f t="shared" si="32"/>
        <v>0</v>
      </c>
      <c r="M533">
        <f t="shared" si="34"/>
        <v>0.108103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87</v>
      </c>
      <c r="F534" t="s">
        <v>211</v>
      </c>
      <c r="G534">
        <v>230</v>
      </c>
      <c r="H534">
        <v>1</v>
      </c>
      <c r="I534">
        <v>0.179871</v>
      </c>
      <c r="J534" t="str">
        <f t="shared" si="33"/>
        <v>'SADLER'_'AT-3'</v>
      </c>
      <c r="K534" t="s">
        <v>121</v>
      </c>
      <c r="L534">
        <f t="shared" si="32"/>
        <v>0</v>
      </c>
      <c r="M534">
        <f t="shared" si="34"/>
        <v>0.179871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87</v>
      </c>
      <c r="F535" t="s">
        <v>204</v>
      </c>
      <c r="G535">
        <v>99.4</v>
      </c>
      <c r="H535">
        <v>1</v>
      </c>
      <c r="I535">
        <v>0.107941</v>
      </c>
      <c r="J535" t="str">
        <f t="shared" si="33"/>
        <v>'SADLER'_'AT-3'</v>
      </c>
      <c r="K535" t="s">
        <v>121</v>
      </c>
      <c r="L535">
        <f t="shared" si="32"/>
        <v>0</v>
      </c>
      <c r="M535">
        <f t="shared" si="34"/>
        <v>0.107941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120</v>
      </c>
      <c r="E536" t="s">
        <v>87</v>
      </c>
      <c r="F536" t="s">
        <v>88</v>
      </c>
      <c r="G536">
        <v>44</v>
      </c>
      <c r="H536">
        <v>1</v>
      </c>
      <c r="I536">
        <v>2.7183499999999999E-2</v>
      </c>
      <c r="J536" t="str">
        <f t="shared" si="33"/>
        <v>'SADLER'_'AT-3'</v>
      </c>
      <c r="K536" t="s">
        <v>121</v>
      </c>
      <c r="L536">
        <f t="shared" si="32"/>
        <v>0</v>
      </c>
      <c r="M536">
        <f t="shared" si="34"/>
        <v>2.7183499999999999E-2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120</v>
      </c>
      <c r="E537" t="s">
        <v>77</v>
      </c>
      <c r="F537" t="s">
        <v>212</v>
      </c>
      <c r="G537">
        <v>230</v>
      </c>
      <c r="H537">
        <v>1</v>
      </c>
      <c r="I537">
        <v>0.31332399999999999</v>
      </c>
      <c r="J537" t="str">
        <f t="shared" si="33"/>
        <v>'SADLER'_'AT-4'</v>
      </c>
      <c r="K537" t="s">
        <v>147</v>
      </c>
      <c r="L537">
        <f t="shared" si="32"/>
        <v>0</v>
      </c>
      <c r="M537">
        <f t="shared" si="34"/>
        <v>0.31332399999999999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120</v>
      </c>
      <c r="E538" t="s">
        <v>77</v>
      </c>
      <c r="F538" t="s">
        <v>203</v>
      </c>
      <c r="G538">
        <v>99.4</v>
      </c>
      <c r="H538">
        <v>1</v>
      </c>
      <c r="I538">
        <v>0.12706000000000001</v>
      </c>
      <c r="J538" t="str">
        <f t="shared" si="33"/>
        <v>'SADLER'_'AT-4'</v>
      </c>
      <c r="K538" t="s">
        <v>147</v>
      </c>
      <c r="L538">
        <f t="shared" si="32"/>
        <v>0</v>
      </c>
      <c r="M538">
        <f t="shared" si="34"/>
        <v>0.12706000000000001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120</v>
      </c>
      <c r="E539" t="s">
        <v>77</v>
      </c>
      <c r="F539" t="s">
        <v>78</v>
      </c>
      <c r="G539">
        <v>44</v>
      </c>
      <c r="H539">
        <v>1</v>
      </c>
      <c r="I539">
        <v>0</v>
      </c>
      <c r="J539" t="str">
        <f t="shared" si="33"/>
        <v>'SADLER'_'AT-4'</v>
      </c>
      <c r="K539" t="s">
        <v>147</v>
      </c>
      <c r="L539">
        <f t="shared" si="32"/>
        <v>0</v>
      </c>
      <c r="M539">
        <f t="shared" si="34"/>
        <v>0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413</v>
      </c>
      <c r="E540" t="s">
        <v>47</v>
      </c>
      <c r="F540" t="s">
        <v>47</v>
      </c>
      <c r="G540">
        <v>92.4</v>
      </c>
      <c r="H540">
        <v>41.57</v>
      </c>
      <c r="I540">
        <v>6.7460099999999995E-2</v>
      </c>
      <c r="J540" t="str">
        <f t="shared" si="33"/>
        <v>'SALSBURY'_'BK-4'</v>
      </c>
      <c r="K540" t="s">
        <v>414</v>
      </c>
      <c r="L540">
        <f t="shared" si="32"/>
        <v>0</v>
      </c>
      <c r="M540">
        <f t="shared" si="34"/>
        <v>6.7460099999999995E-2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413</v>
      </c>
      <c r="E541" t="s">
        <v>44</v>
      </c>
      <c r="F541" t="s">
        <v>44</v>
      </c>
      <c r="G541">
        <v>96.8</v>
      </c>
      <c r="H541">
        <v>44.05</v>
      </c>
      <c r="I541">
        <v>3.8576100000000002E-2</v>
      </c>
      <c r="J541" t="str">
        <f t="shared" si="33"/>
        <v>'SALSBURY'_'BK-5'</v>
      </c>
      <c r="K541" t="s">
        <v>437</v>
      </c>
      <c r="L541">
        <f t="shared" si="32"/>
        <v>0</v>
      </c>
      <c r="M541">
        <f t="shared" si="34"/>
        <v>3.8576100000000002E-2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413</v>
      </c>
      <c r="E542" t="s">
        <v>53</v>
      </c>
      <c r="F542" t="s">
        <v>53</v>
      </c>
      <c r="G542">
        <v>96.8</v>
      </c>
      <c r="H542">
        <v>44.05</v>
      </c>
      <c r="I542">
        <v>3.9969400000000002E-2</v>
      </c>
      <c r="J542" t="str">
        <f t="shared" si="33"/>
        <v>'SALSBURY'_'BK-6'</v>
      </c>
      <c r="K542" t="s">
        <v>434</v>
      </c>
      <c r="L542">
        <f t="shared" si="32"/>
        <v>0</v>
      </c>
      <c r="M542">
        <f t="shared" si="34"/>
        <v>3.9969400000000002E-2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663</v>
      </c>
      <c r="E543" t="s">
        <v>25</v>
      </c>
      <c r="F543" t="s">
        <v>25</v>
      </c>
      <c r="G543">
        <v>105.75</v>
      </c>
      <c r="H543">
        <v>46.24</v>
      </c>
      <c r="I543">
        <v>3.9637600000000002E-2</v>
      </c>
      <c r="J543" t="str">
        <f t="shared" si="33"/>
        <v>'SANDY_SP'_'BK-1'</v>
      </c>
      <c r="K543" t="s">
        <v>664</v>
      </c>
      <c r="L543">
        <f t="shared" si="32"/>
        <v>0</v>
      </c>
      <c r="M543">
        <f t="shared" si="34"/>
        <v>3.9637600000000002E-2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663</v>
      </c>
      <c r="E544" t="s">
        <v>31</v>
      </c>
      <c r="F544" t="s">
        <v>31</v>
      </c>
      <c r="G544">
        <v>105.75</v>
      </c>
      <c r="H544">
        <v>46.24</v>
      </c>
      <c r="I544">
        <v>3.9287599999999999E-2</v>
      </c>
      <c r="J544" t="str">
        <f t="shared" si="33"/>
        <v>'SANDY_SP'_'BK-2'</v>
      </c>
      <c r="K544" t="s">
        <v>665</v>
      </c>
      <c r="L544">
        <f t="shared" si="32"/>
        <v>0</v>
      </c>
      <c r="M544">
        <f t="shared" si="34"/>
        <v>3.9287599999999999E-2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659</v>
      </c>
      <c r="E545" t="s">
        <v>25</v>
      </c>
      <c r="F545" t="s">
        <v>25</v>
      </c>
      <c r="G545">
        <v>105.75</v>
      </c>
      <c r="H545">
        <v>46.24</v>
      </c>
      <c r="I545">
        <v>3.8391099999999997E-2</v>
      </c>
      <c r="J545" t="str">
        <f t="shared" si="33"/>
        <v>'SENECA'_'BK-1'</v>
      </c>
      <c r="K545" t="s">
        <v>666</v>
      </c>
      <c r="L545">
        <f t="shared" si="32"/>
        <v>0</v>
      </c>
      <c r="M545">
        <f t="shared" si="34"/>
        <v>3.8391099999999997E-2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659</v>
      </c>
      <c r="E546" t="s">
        <v>31</v>
      </c>
      <c r="F546" t="s">
        <v>31</v>
      </c>
      <c r="G546">
        <v>105.75</v>
      </c>
      <c r="H546">
        <v>46.24</v>
      </c>
      <c r="I546">
        <v>6.5799700000000003E-2</v>
      </c>
      <c r="J546" t="str">
        <f t="shared" si="33"/>
        <v>'SENECA'_'BK-2'</v>
      </c>
      <c r="K546" t="s">
        <v>660</v>
      </c>
      <c r="L546">
        <f t="shared" si="32"/>
        <v>0</v>
      </c>
      <c r="M546">
        <f t="shared" si="34"/>
        <v>6.5799700000000003E-2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98</v>
      </c>
      <c r="F547" t="s">
        <v>210</v>
      </c>
      <c r="G547">
        <v>230</v>
      </c>
      <c r="H547">
        <v>1</v>
      </c>
      <c r="I547">
        <v>0.24595600000000001</v>
      </c>
      <c r="J547" t="str">
        <f t="shared" si="33"/>
        <v>'SHADY_GR'_'AT-1'</v>
      </c>
      <c r="K547" t="s">
        <v>196</v>
      </c>
      <c r="L547">
        <f t="shared" si="32"/>
        <v>0</v>
      </c>
      <c r="M547">
        <f t="shared" si="34"/>
        <v>0.24595600000000001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98</v>
      </c>
      <c r="F548" t="s">
        <v>205</v>
      </c>
      <c r="G548">
        <v>104.6</v>
      </c>
      <c r="H548">
        <v>1</v>
      </c>
      <c r="I548">
        <v>6.8557699999999999E-2</v>
      </c>
      <c r="J548" t="str">
        <f t="shared" si="33"/>
        <v>'SHADY_GR'_'AT-1'</v>
      </c>
      <c r="K548" t="s">
        <v>196</v>
      </c>
      <c r="L548">
        <f t="shared" si="32"/>
        <v>0</v>
      </c>
      <c r="M548">
        <f t="shared" si="34"/>
        <v>6.8557699999999999E-2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194</v>
      </c>
      <c r="E549" t="s">
        <v>98</v>
      </c>
      <c r="F549" t="s">
        <v>99</v>
      </c>
      <c r="G549">
        <v>47</v>
      </c>
      <c r="H549">
        <v>1</v>
      </c>
      <c r="I549">
        <v>1.40553E-2</v>
      </c>
      <c r="J549" t="str">
        <f t="shared" si="33"/>
        <v>'SHADY_GR'_'AT-1'</v>
      </c>
      <c r="K549" t="s">
        <v>196</v>
      </c>
      <c r="L549">
        <f t="shared" si="32"/>
        <v>0</v>
      </c>
      <c r="M549">
        <f t="shared" si="34"/>
        <v>1.40553E-2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194</v>
      </c>
      <c r="E550" t="s">
        <v>103</v>
      </c>
      <c r="F550" t="s">
        <v>209</v>
      </c>
      <c r="G550">
        <v>230</v>
      </c>
      <c r="H550">
        <v>1</v>
      </c>
      <c r="I550">
        <v>0.30757099999999998</v>
      </c>
      <c r="J550" t="str">
        <f t="shared" si="33"/>
        <v>'SHADY_GR'_'AT-2'</v>
      </c>
      <c r="K550" t="s">
        <v>195</v>
      </c>
      <c r="L550">
        <f t="shared" si="32"/>
        <v>0</v>
      </c>
      <c r="M550">
        <f t="shared" si="34"/>
        <v>0.30757099999999998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194</v>
      </c>
      <c r="E551" t="s">
        <v>103</v>
      </c>
      <c r="F551" t="s">
        <v>202</v>
      </c>
      <c r="G551">
        <v>104.6</v>
      </c>
      <c r="H551">
        <v>1</v>
      </c>
      <c r="I551">
        <v>8.0032300000000001E-2</v>
      </c>
      <c r="J551" t="str">
        <f t="shared" si="33"/>
        <v>'SHADY_GR'_'AT-2'</v>
      </c>
      <c r="K551" t="s">
        <v>195</v>
      </c>
      <c r="L551">
        <f t="shared" si="32"/>
        <v>0</v>
      </c>
      <c r="M551">
        <f t="shared" si="34"/>
        <v>8.0032300000000001E-2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194</v>
      </c>
      <c r="E552" t="s">
        <v>103</v>
      </c>
      <c r="F552" t="s">
        <v>104</v>
      </c>
      <c r="G552">
        <v>47</v>
      </c>
      <c r="H552">
        <v>1</v>
      </c>
      <c r="I552">
        <v>1.73302E-2</v>
      </c>
      <c r="J552" t="str">
        <f t="shared" si="33"/>
        <v>'SHADY_GR'_'AT-2'</v>
      </c>
      <c r="K552" t="s">
        <v>195</v>
      </c>
      <c r="L552">
        <f t="shared" si="32"/>
        <v>0</v>
      </c>
      <c r="M552">
        <f t="shared" si="34"/>
        <v>1.73302E-2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103</v>
      </c>
      <c r="F553" t="s">
        <v>209</v>
      </c>
      <c r="G553">
        <v>230</v>
      </c>
      <c r="H553">
        <v>1</v>
      </c>
      <c r="I553">
        <v>0.25256299999999998</v>
      </c>
      <c r="J553" t="str">
        <f t="shared" si="33"/>
        <v>'SHELBY'_'AT-2'</v>
      </c>
      <c r="K553" t="s">
        <v>160</v>
      </c>
      <c r="L553">
        <f t="shared" si="32"/>
        <v>0</v>
      </c>
      <c r="M553">
        <f t="shared" si="34"/>
        <v>0.25256299999999998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103</v>
      </c>
      <c r="F554" t="s">
        <v>202</v>
      </c>
      <c r="G554">
        <v>104.6</v>
      </c>
      <c r="H554">
        <v>1</v>
      </c>
      <c r="I554">
        <v>4.3624900000000001E-2</v>
      </c>
      <c r="J554" t="str">
        <f t="shared" si="33"/>
        <v>'SHELBY'_'AT-2'</v>
      </c>
      <c r="K554" t="s">
        <v>160</v>
      </c>
      <c r="L554">
        <f t="shared" si="32"/>
        <v>0</v>
      </c>
      <c r="M554">
        <f t="shared" si="34"/>
        <v>4.3624900000000001E-2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103</v>
      </c>
      <c r="F555" t="s">
        <v>104</v>
      </c>
      <c r="G555">
        <v>45</v>
      </c>
      <c r="H555">
        <v>1</v>
      </c>
      <c r="I555">
        <v>3.0445099999999999E-2</v>
      </c>
      <c r="J555" t="str">
        <f t="shared" si="33"/>
        <v>'SHELBY'_'AT-2'</v>
      </c>
      <c r="K555" t="s">
        <v>160</v>
      </c>
      <c r="L555">
        <f t="shared" si="32"/>
        <v>0</v>
      </c>
      <c r="M555">
        <f t="shared" si="34"/>
        <v>3.0445099999999999E-2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87</v>
      </c>
      <c r="F556" t="s">
        <v>211</v>
      </c>
      <c r="G556">
        <v>230</v>
      </c>
      <c r="H556">
        <v>1</v>
      </c>
      <c r="I556">
        <v>0.198105</v>
      </c>
      <c r="J556" t="str">
        <f t="shared" si="33"/>
        <v>'SHELBY'_'AT-3'</v>
      </c>
      <c r="K556" t="s">
        <v>175</v>
      </c>
      <c r="L556">
        <f t="shared" si="32"/>
        <v>0</v>
      </c>
      <c r="M556">
        <f t="shared" si="34"/>
        <v>0.198105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87</v>
      </c>
      <c r="F557" t="s">
        <v>204</v>
      </c>
      <c r="G557">
        <v>104.6</v>
      </c>
      <c r="H557">
        <v>1</v>
      </c>
      <c r="I557">
        <v>3.59955E-2</v>
      </c>
      <c r="J557" t="str">
        <f t="shared" si="33"/>
        <v>'SHELBY'_'AT-3'</v>
      </c>
      <c r="K557" t="s">
        <v>175</v>
      </c>
      <c r="L557">
        <f t="shared" si="32"/>
        <v>0</v>
      </c>
      <c r="M557">
        <f t="shared" si="34"/>
        <v>3.59955E-2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159</v>
      </c>
      <c r="E558" t="s">
        <v>87</v>
      </c>
      <c r="F558" t="s">
        <v>88</v>
      </c>
      <c r="G558">
        <v>45</v>
      </c>
      <c r="H558">
        <v>1</v>
      </c>
      <c r="I558">
        <v>0</v>
      </c>
      <c r="J558" t="str">
        <f t="shared" si="33"/>
        <v>'SHELBY'_'AT-3'</v>
      </c>
      <c r="K558" t="s">
        <v>175</v>
      </c>
      <c r="L558">
        <f t="shared" si="32"/>
        <v>0</v>
      </c>
      <c r="M558">
        <f t="shared" si="34"/>
        <v>0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159</v>
      </c>
      <c r="E559" t="s">
        <v>77</v>
      </c>
      <c r="F559" t="s">
        <v>212</v>
      </c>
      <c r="G559">
        <v>230</v>
      </c>
      <c r="H559">
        <v>1</v>
      </c>
      <c r="I559">
        <v>0.15488399999999999</v>
      </c>
      <c r="J559" t="str">
        <f t="shared" si="33"/>
        <v>'SHELBY'_'AT-4'</v>
      </c>
      <c r="K559" t="s">
        <v>161</v>
      </c>
      <c r="L559">
        <f t="shared" si="32"/>
        <v>0</v>
      </c>
      <c r="M559">
        <f t="shared" si="34"/>
        <v>0.15488399999999999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159</v>
      </c>
      <c r="E560" t="s">
        <v>77</v>
      </c>
      <c r="F560" t="s">
        <v>203</v>
      </c>
      <c r="G560">
        <v>104.6</v>
      </c>
      <c r="H560">
        <v>1</v>
      </c>
      <c r="I560">
        <v>1.98593E-2</v>
      </c>
      <c r="J560" t="str">
        <f t="shared" si="33"/>
        <v>'SHELBY'_'AT-4'</v>
      </c>
      <c r="K560" t="s">
        <v>161</v>
      </c>
      <c r="L560">
        <f t="shared" si="32"/>
        <v>0</v>
      </c>
      <c r="M560">
        <f t="shared" si="34"/>
        <v>1.98593E-2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159</v>
      </c>
      <c r="E561" t="s">
        <v>77</v>
      </c>
      <c r="F561" t="s">
        <v>78</v>
      </c>
      <c r="G561">
        <v>45</v>
      </c>
      <c r="H561">
        <v>1</v>
      </c>
      <c r="I561">
        <v>2.6907E-2</v>
      </c>
      <c r="J561" t="str">
        <f t="shared" si="33"/>
        <v>'SHELBY'_'AT-4'</v>
      </c>
      <c r="K561" t="s">
        <v>161</v>
      </c>
      <c r="L561">
        <f t="shared" si="32"/>
        <v>0</v>
      </c>
      <c r="M561">
        <f t="shared" si="34"/>
        <v>2.6907E-2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727</v>
      </c>
      <c r="E562" t="s">
        <v>103</v>
      </c>
      <c r="F562" t="s">
        <v>103</v>
      </c>
      <c r="G562">
        <v>230</v>
      </c>
      <c r="H562">
        <v>99.4</v>
      </c>
      <c r="I562">
        <v>0.28889500000000001</v>
      </c>
      <c r="J562" t="str">
        <f t="shared" si="33"/>
        <v>'STAMEY'_'AT-2'</v>
      </c>
      <c r="K562" t="s">
        <v>731</v>
      </c>
      <c r="L562">
        <f t="shared" si="32"/>
        <v>0</v>
      </c>
      <c r="M562">
        <f t="shared" si="34"/>
        <v>0.28889500000000001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727</v>
      </c>
      <c r="E563" t="s">
        <v>87</v>
      </c>
      <c r="F563" t="s">
        <v>87</v>
      </c>
      <c r="G563">
        <v>230</v>
      </c>
      <c r="H563">
        <v>99.4</v>
      </c>
      <c r="I563">
        <v>0.44331399999999999</v>
      </c>
      <c r="J563" t="str">
        <f t="shared" si="33"/>
        <v>'STAMEY'_'AT-3'</v>
      </c>
      <c r="K563" t="s">
        <v>728</v>
      </c>
      <c r="L563">
        <f t="shared" si="32"/>
        <v>0</v>
      </c>
      <c r="M563">
        <f t="shared" si="34"/>
        <v>0.44331399999999999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727</v>
      </c>
      <c r="E564" t="s">
        <v>98</v>
      </c>
      <c r="F564" t="s">
        <v>98</v>
      </c>
      <c r="G564">
        <v>230</v>
      </c>
      <c r="H564">
        <v>99.4</v>
      </c>
      <c r="I564">
        <v>0.28028900000000001</v>
      </c>
      <c r="J564" t="str">
        <f t="shared" si="33"/>
        <v>'STAMEY'_'AT-1'</v>
      </c>
      <c r="K564" t="s">
        <v>732</v>
      </c>
      <c r="L564">
        <f t="shared" si="32"/>
        <v>0</v>
      </c>
      <c r="M564">
        <f t="shared" si="34"/>
        <v>0.28028900000000001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486</v>
      </c>
      <c r="E565" t="s">
        <v>25</v>
      </c>
      <c r="F565" t="s">
        <v>25</v>
      </c>
      <c r="G565">
        <v>101.3</v>
      </c>
      <c r="H565">
        <v>46.2</v>
      </c>
      <c r="I565">
        <v>0.116104</v>
      </c>
      <c r="J565" t="str">
        <f t="shared" si="33"/>
        <v>'STATESVL'_'BK-1'</v>
      </c>
      <c r="K565" t="s">
        <v>487</v>
      </c>
      <c r="L565">
        <f t="shared" si="32"/>
        <v>0</v>
      </c>
      <c r="M565">
        <f t="shared" si="34"/>
        <v>0.116104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486</v>
      </c>
      <c r="E566" t="s">
        <v>31</v>
      </c>
      <c r="F566" t="s">
        <v>31</v>
      </c>
      <c r="G566">
        <v>101.3</v>
      </c>
      <c r="H566">
        <v>46.2</v>
      </c>
      <c r="I566">
        <v>0.111961</v>
      </c>
      <c r="J566" t="str">
        <f t="shared" si="33"/>
        <v>'STATESVL'_'BK-2'</v>
      </c>
      <c r="K566" t="s">
        <v>488</v>
      </c>
      <c r="L566">
        <f t="shared" si="32"/>
        <v>0</v>
      </c>
      <c r="M566">
        <f t="shared" si="34"/>
        <v>0.111961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486</v>
      </c>
      <c r="E567" t="s">
        <v>66</v>
      </c>
      <c r="F567" t="s">
        <v>66</v>
      </c>
      <c r="G567">
        <v>101.3</v>
      </c>
      <c r="H567">
        <v>46.2</v>
      </c>
      <c r="I567">
        <v>7.4292200000000003E-2</v>
      </c>
      <c r="J567" t="str">
        <f t="shared" si="33"/>
        <v>'STATESVL'_'BK-3'</v>
      </c>
      <c r="K567" t="s">
        <v>489</v>
      </c>
      <c r="L567">
        <f t="shared" si="32"/>
        <v>0</v>
      </c>
      <c r="M567">
        <f t="shared" si="34"/>
        <v>7.4292200000000003E-2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681</v>
      </c>
      <c r="E568" t="s">
        <v>31</v>
      </c>
      <c r="F568" t="s">
        <v>31</v>
      </c>
      <c r="G568">
        <v>105.6</v>
      </c>
      <c r="H568">
        <v>46.25</v>
      </c>
      <c r="I568">
        <v>0.12690199999999999</v>
      </c>
      <c r="J568" t="str">
        <f t="shared" si="33"/>
        <v>'SUGAR_HL'_'BK-2'</v>
      </c>
      <c r="K568" t="s">
        <v>682</v>
      </c>
      <c r="L568">
        <f t="shared" si="32"/>
        <v>0</v>
      </c>
      <c r="M568">
        <f t="shared" si="34"/>
        <v>0.12690199999999999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681</v>
      </c>
      <c r="E569" t="s">
        <v>66</v>
      </c>
      <c r="F569" t="s">
        <v>66</v>
      </c>
      <c r="G569">
        <v>105.6</v>
      </c>
      <c r="H569">
        <v>46.25</v>
      </c>
      <c r="I569">
        <v>0.12341100000000001</v>
      </c>
      <c r="J569" t="str">
        <f t="shared" si="33"/>
        <v>'SUGAR_HL'_'BK-3'</v>
      </c>
      <c r="K569" t="s">
        <v>683</v>
      </c>
      <c r="L569">
        <f t="shared" si="32"/>
        <v>0</v>
      </c>
      <c r="M569">
        <f t="shared" si="34"/>
        <v>0.12341100000000001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451</v>
      </c>
      <c r="E570" t="s">
        <v>31</v>
      </c>
      <c r="F570" t="s">
        <v>31</v>
      </c>
      <c r="G570">
        <v>105.8</v>
      </c>
      <c r="H570">
        <v>46.2</v>
      </c>
      <c r="I570">
        <v>0.10528</v>
      </c>
      <c r="J570" t="str">
        <f t="shared" si="33"/>
        <v>'SWEPSNVL'_'BK-2'</v>
      </c>
      <c r="K570" t="s">
        <v>530</v>
      </c>
      <c r="L570">
        <f t="shared" si="32"/>
        <v>0</v>
      </c>
      <c r="M570">
        <f t="shared" si="34"/>
        <v>0.10528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451</v>
      </c>
      <c r="E571" t="s">
        <v>66</v>
      </c>
      <c r="F571" t="s">
        <v>66</v>
      </c>
      <c r="G571">
        <v>105.8</v>
      </c>
      <c r="H571">
        <v>46.2</v>
      </c>
      <c r="I571">
        <v>0.105585</v>
      </c>
      <c r="J571" t="str">
        <f t="shared" si="33"/>
        <v>'SWEPSNVL'_'BK-3'</v>
      </c>
      <c r="K571" t="s">
        <v>529</v>
      </c>
      <c r="L571">
        <f t="shared" si="32"/>
        <v>0</v>
      </c>
      <c r="M571">
        <f t="shared" si="34"/>
        <v>0.105585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451</v>
      </c>
      <c r="E572" t="s">
        <v>267</v>
      </c>
      <c r="F572" t="s">
        <v>267</v>
      </c>
      <c r="G572">
        <v>13.09</v>
      </c>
      <c r="H572">
        <v>45</v>
      </c>
      <c r="I572">
        <v>5.4238300000000003E-2</v>
      </c>
      <c r="J572" t="str">
        <f t="shared" si="33"/>
        <v>'SWEPSNVL'_'BK1A'</v>
      </c>
      <c r="K572" t="s">
        <v>453</v>
      </c>
      <c r="L572">
        <f t="shared" si="32"/>
        <v>0</v>
      </c>
      <c r="M572">
        <f t="shared" si="34"/>
        <v>5.4238300000000003E-2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451</v>
      </c>
      <c r="E573" t="s">
        <v>269</v>
      </c>
      <c r="F573" t="s">
        <v>269</v>
      </c>
      <c r="G573">
        <v>13.09</v>
      </c>
      <c r="H573">
        <v>45</v>
      </c>
      <c r="I573">
        <v>5.4700899999999997E-2</v>
      </c>
      <c r="J573" t="str">
        <f t="shared" si="33"/>
        <v>'SWEPSNVL'_'BK1B'</v>
      </c>
      <c r="K573" t="s">
        <v>452</v>
      </c>
      <c r="L573">
        <f t="shared" si="32"/>
        <v>0</v>
      </c>
      <c r="M573">
        <f t="shared" si="34"/>
        <v>5.4700899999999997E-2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417</v>
      </c>
      <c r="E574" t="s">
        <v>25</v>
      </c>
      <c r="F574" t="s">
        <v>25</v>
      </c>
      <c r="G574">
        <v>96.8</v>
      </c>
      <c r="H574">
        <v>44</v>
      </c>
      <c r="I574">
        <v>8.2331699999999994E-2</v>
      </c>
      <c r="J574" t="str">
        <f t="shared" si="33"/>
        <v>'TABLE_RK'_'BK-1'</v>
      </c>
      <c r="K574" t="s">
        <v>420</v>
      </c>
      <c r="L574">
        <f t="shared" si="32"/>
        <v>0</v>
      </c>
      <c r="M574">
        <f t="shared" si="34"/>
        <v>8.2331699999999994E-2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417</v>
      </c>
      <c r="E575" t="s">
        <v>31</v>
      </c>
      <c r="F575" t="s">
        <v>31</v>
      </c>
      <c r="G575">
        <v>96.8</v>
      </c>
      <c r="H575">
        <v>44</v>
      </c>
      <c r="I575">
        <v>8.6790099999999995E-2</v>
      </c>
      <c r="J575" t="str">
        <f t="shared" si="33"/>
        <v>'TABLE_RK'_'BK-2'</v>
      </c>
      <c r="K575" t="s">
        <v>418</v>
      </c>
      <c r="L575">
        <f t="shared" si="32"/>
        <v>0</v>
      </c>
      <c r="M575">
        <f t="shared" si="34"/>
        <v>8.6790099999999995E-2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417</v>
      </c>
      <c r="E576" t="s">
        <v>66</v>
      </c>
      <c r="F576" t="s">
        <v>66</v>
      </c>
      <c r="G576">
        <v>96.8</v>
      </c>
      <c r="H576">
        <v>44</v>
      </c>
      <c r="I576">
        <v>8.1825300000000004E-2</v>
      </c>
      <c r="J576" t="str">
        <f t="shared" si="33"/>
        <v>'TABLE_RK'_'BK-3'</v>
      </c>
      <c r="K576" t="s">
        <v>419</v>
      </c>
      <c r="L576">
        <f t="shared" si="32"/>
        <v>0</v>
      </c>
      <c r="M576">
        <f t="shared" si="34"/>
        <v>8.1825300000000004E-2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301</v>
      </c>
      <c r="E577" t="s">
        <v>25</v>
      </c>
      <c r="F577" t="s">
        <v>25</v>
      </c>
      <c r="G577">
        <v>103.5</v>
      </c>
      <c r="H577">
        <v>46.24</v>
      </c>
      <c r="I577">
        <v>0.12379999999999999</v>
      </c>
      <c r="J577" t="str">
        <f t="shared" si="33"/>
        <v>'TAYLRSVL'_'BK-1'</v>
      </c>
      <c r="K577" t="s">
        <v>594</v>
      </c>
      <c r="L577">
        <f t="shared" si="32"/>
        <v>0</v>
      </c>
      <c r="M577">
        <f t="shared" si="34"/>
        <v>0.12379999999999999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301</v>
      </c>
      <c r="E578" t="s">
        <v>31</v>
      </c>
      <c r="F578" t="s">
        <v>31</v>
      </c>
      <c r="G578">
        <v>103.5</v>
      </c>
      <c r="H578">
        <v>46.24</v>
      </c>
      <c r="I578">
        <v>0.12379999999999999</v>
      </c>
      <c r="J578" t="str">
        <f t="shared" si="33"/>
        <v>'TAYLRSVL'_'BK-2'</v>
      </c>
      <c r="K578" t="s">
        <v>595</v>
      </c>
      <c r="L578">
        <f t="shared" ref="L578:L641" si="36">VLOOKUP(K578,txcr,2,0)</f>
        <v>0</v>
      </c>
      <c r="M578">
        <f t="shared" si="34"/>
        <v>0.12379999999999999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301</v>
      </c>
      <c r="E579" t="s">
        <v>44</v>
      </c>
      <c r="F579" t="s">
        <v>44</v>
      </c>
      <c r="G579">
        <v>94.5</v>
      </c>
      <c r="H579">
        <v>12.5</v>
      </c>
      <c r="I579">
        <v>0.207542</v>
      </c>
      <c r="J579" t="str">
        <f t="shared" ref="J579:J642" si="37">D579&amp;"_"&amp;E579</f>
        <v>'TAYLRSVL'_'BK-5'</v>
      </c>
      <c r="K579" t="s">
        <v>302</v>
      </c>
      <c r="L579">
        <f t="shared" si="36"/>
        <v>0</v>
      </c>
      <c r="M579">
        <f t="shared" ref="M579:M642" si="38">IF(L579=0,I579,0)</f>
        <v>0.207542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87</v>
      </c>
      <c r="F580" t="s">
        <v>211</v>
      </c>
      <c r="G580">
        <v>230</v>
      </c>
      <c r="H580">
        <v>1</v>
      </c>
      <c r="I580">
        <v>0.25358599999999998</v>
      </c>
      <c r="J580" t="str">
        <f t="shared" si="37"/>
        <v>'TIGER'_'AT-3'</v>
      </c>
      <c r="K580" t="s">
        <v>199</v>
      </c>
      <c r="L580">
        <f t="shared" si="36"/>
        <v>0</v>
      </c>
      <c r="M580">
        <f t="shared" si="38"/>
        <v>0.25358599999999998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87</v>
      </c>
      <c r="F581" t="s">
        <v>204</v>
      </c>
      <c r="G581">
        <v>104.6</v>
      </c>
      <c r="H581">
        <v>1</v>
      </c>
      <c r="I581">
        <v>0.138153</v>
      </c>
      <c r="J581" t="str">
        <f t="shared" si="37"/>
        <v>'TIGER'_'AT-3'</v>
      </c>
      <c r="K581" t="s">
        <v>199</v>
      </c>
      <c r="L581">
        <f t="shared" si="36"/>
        <v>0</v>
      </c>
      <c r="M581">
        <f t="shared" si="38"/>
        <v>0.138153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87</v>
      </c>
      <c r="F582" t="s">
        <v>88</v>
      </c>
      <c r="G582">
        <v>48</v>
      </c>
      <c r="H582">
        <v>1</v>
      </c>
      <c r="I582">
        <v>5.3260799999999997E-2</v>
      </c>
      <c r="J582" t="str">
        <f t="shared" si="37"/>
        <v>'TIGER'_'AT-3'</v>
      </c>
      <c r="K582" t="s">
        <v>199</v>
      </c>
      <c r="L582">
        <f t="shared" si="36"/>
        <v>0</v>
      </c>
      <c r="M582">
        <f t="shared" si="38"/>
        <v>5.3260799999999997E-2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90</v>
      </c>
      <c r="F583" t="s">
        <v>214</v>
      </c>
      <c r="G583">
        <v>230</v>
      </c>
      <c r="H583">
        <v>1</v>
      </c>
      <c r="I583">
        <v>0.147614</v>
      </c>
      <c r="J583" t="str">
        <f t="shared" si="37"/>
        <v>'TIGER'_'AT-5'</v>
      </c>
      <c r="K583" t="s">
        <v>201</v>
      </c>
      <c r="L583">
        <f t="shared" si="36"/>
        <v>0</v>
      </c>
      <c r="M583">
        <f t="shared" si="38"/>
        <v>0.147614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90</v>
      </c>
      <c r="F584" t="s">
        <v>208</v>
      </c>
      <c r="G584">
        <v>104.6</v>
      </c>
      <c r="H584">
        <v>1</v>
      </c>
      <c r="I584">
        <v>0.11826299999999999</v>
      </c>
      <c r="J584" t="str">
        <f t="shared" si="37"/>
        <v>'TIGER'_'AT-5'</v>
      </c>
      <c r="K584" t="s">
        <v>201</v>
      </c>
      <c r="L584">
        <f t="shared" si="36"/>
        <v>0</v>
      </c>
      <c r="M584">
        <f t="shared" si="38"/>
        <v>0.11826299999999999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198</v>
      </c>
      <c r="E585" t="s">
        <v>90</v>
      </c>
      <c r="F585" t="s">
        <v>91</v>
      </c>
      <c r="G585">
        <v>48</v>
      </c>
      <c r="H585">
        <v>1</v>
      </c>
      <c r="I585">
        <v>0</v>
      </c>
      <c r="J585" t="str">
        <f t="shared" si="37"/>
        <v>'TIGER'_'AT-5'</v>
      </c>
      <c r="K585" t="s">
        <v>201</v>
      </c>
      <c r="L585">
        <f t="shared" si="36"/>
        <v>0</v>
      </c>
      <c r="M585">
        <f t="shared" si="38"/>
        <v>0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198</v>
      </c>
      <c r="E586" t="s">
        <v>73</v>
      </c>
      <c r="F586" t="s">
        <v>213</v>
      </c>
      <c r="G586">
        <v>230</v>
      </c>
      <c r="H586">
        <v>1</v>
      </c>
      <c r="I586">
        <v>0.22497600000000001</v>
      </c>
      <c r="J586" t="str">
        <f t="shared" si="37"/>
        <v>'TIGER'_'AT-6'</v>
      </c>
      <c r="K586" t="s">
        <v>200</v>
      </c>
      <c r="L586">
        <f t="shared" si="36"/>
        <v>0</v>
      </c>
      <c r="M586">
        <f t="shared" si="38"/>
        <v>0.22497600000000001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198</v>
      </c>
      <c r="E587" t="s">
        <v>73</v>
      </c>
      <c r="F587" t="s">
        <v>207</v>
      </c>
      <c r="G587">
        <v>104.6</v>
      </c>
      <c r="H587">
        <v>1</v>
      </c>
      <c r="I587">
        <v>6.9641099999999997E-2</v>
      </c>
      <c r="J587" t="str">
        <f t="shared" si="37"/>
        <v>'TIGER'_'AT-6'</v>
      </c>
      <c r="K587" t="s">
        <v>200</v>
      </c>
      <c r="L587">
        <f t="shared" si="36"/>
        <v>0</v>
      </c>
      <c r="M587">
        <f t="shared" si="38"/>
        <v>6.9641099999999997E-2</v>
      </c>
      <c r="N587">
        <f t="shared" si="39"/>
        <v>0</v>
      </c>
    </row>
    <row r="588" spans="1:14" x14ac:dyDescent="0.25">
      <c r="A588" t="s">
        <v>9</v>
      </c>
      <c r="B588" t="s">
        <v>14</v>
      </c>
      <c r="C588" t="s">
        <v>14</v>
      </c>
      <c r="D588" t="s">
        <v>198</v>
      </c>
      <c r="E588" t="s">
        <v>73</v>
      </c>
      <c r="F588" t="s">
        <v>74</v>
      </c>
      <c r="G588">
        <v>48</v>
      </c>
      <c r="H588">
        <v>1</v>
      </c>
      <c r="I588">
        <v>7.0590999999999996E-3</v>
      </c>
      <c r="J588" t="str">
        <f t="shared" si="37"/>
        <v>'TIGER'_'AT-6'</v>
      </c>
      <c r="K588" t="s">
        <v>200</v>
      </c>
      <c r="L588">
        <f t="shared" si="36"/>
        <v>0</v>
      </c>
      <c r="M588">
        <f t="shared" si="38"/>
        <v>7.0590999999999996E-3</v>
      </c>
      <c r="N588">
        <f t="shared" si="39"/>
        <v>0</v>
      </c>
    </row>
    <row r="589" spans="1:14" x14ac:dyDescent="0.25">
      <c r="A589" t="s">
        <v>9</v>
      </c>
      <c r="B589" t="s">
        <v>14</v>
      </c>
      <c r="C589" t="s">
        <v>14</v>
      </c>
      <c r="D589" t="s">
        <v>454</v>
      </c>
      <c r="E589" t="s">
        <v>25</v>
      </c>
      <c r="F589" t="s">
        <v>25</v>
      </c>
      <c r="G589">
        <v>101.2</v>
      </c>
      <c r="H589">
        <v>45.73</v>
      </c>
      <c r="I589">
        <v>0.140982</v>
      </c>
      <c r="J589" t="str">
        <f t="shared" si="37"/>
        <v>'TOXAWAY'_'BK-1'</v>
      </c>
      <c r="K589" t="s">
        <v>455</v>
      </c>
      <c r="L589">
        <f t="shared" si="36"/>
        <v>0</v>
      </c>
      <c r="M589">
        <f t="shared" si="38"/>
        <v>0.140982</v>
      </c>
      <c r="N589">
        <f t="shared" si="39"/>
        <v>0</v>
      </c>
    </row>
    <row r="590" spans="1:14" x14ac:dyDescent="0.25">
      <c r="A590" t="s">
        <v>9</v>
      </c>
      <c r="B590" t="s">
        <v>14</v>
      </c>
      <c r="C590" t="s">
        <v>14</v>
      </c>
      <c r="D590" t="s">
        <v>454</v>
      </c>
      <c r="E590" t="s">
        <v>31</v>
      </c>
      <c r="F590" t="s">
        <v>31</v>
      </c>
      <c r="G590">
        <v>101.2</v>
      </c>
      <c r="H590">
        <v>45.73</v>
      </c>
      <c r="I590">
        <v>0.13772000000000001</v>
      </c>
      <c r="J590" t="str">
        <f t="shared" si="37"/>
        <v>'TOXAWAY'_'BK-2'</v>
      </c>
      <c r="K590" t="s">
        <v>456</v>
      </c>
      <c r="L590">
        <f t="shared" si="36"/>
        <v>0</v>
      </c>
      <c r="M590">
        <f t="shared" si="38"/>
        <v>0.13772000000000001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245</v>
      </c>
      <c r="E591" t="s">
        <v>25</v>
      </c>
      <c r="F591" t="s">
        <v>25</v>
      </c>
      <c r="G591">
        <v>46</v>
      </c>
      <c r="H591">
        <v>2.4</v>
      </c>
      <c r="I591">
        <v>1.8834900000000002E-2</v>
      </c>
      <c r="J591" t="str">
        <f t="shared" si="37"/>
        <v>'TURNER'_'BK-1'</v>
      </c>
      <c r="K591" t="s">
        <v>246</v>
      </c>
      <c r="L591">
        <f t="shared" si="36"/>
        <v>1</v>
      </c>
      <c r="M591">
        <f t="shared" si="38"/>
        <v>0</v>
      </c>
      <c r="N591">
        <f t="shared" si="39"/>
        <v>1.8834900000000002E-2</v>
      </c>
    </row>
    <row r="592" spans="1:14" x14ac:dyDescent="0.25">
      <c r="A592" t="s">
        <v>9</v>
      </c>
      <c r="B592" t="s">
        <v>14</v>
      </c>
      <c r="C592" t="s">
        <v>14</v>
      </c>
      <c r="D592" t="s">
        <v>254</v>
      </c>
      <c r="E592" t="s">
        <v>25</v>
      </c>
      <c r="F592" t="s">
        <v>25</v>
      </c>
      <c r="G592">
        <v>44</v>
      </c>
      <c r="H592">
        <v>6.27</v>
      </c>
      <c r="I592">
        <v>1.1520300000000001E-2</v>
      </c>
      <c r="J592" t="str">
        <f t="shared" si="37"/>
        <v>'TUXEDO'_'BK-1'</v>
      </c>
      <c r="K592" t="s">
        <v>256</v>
      </c>
      <c r="L592">
        <f t="shared" si="36"/>
        <v>1</v>
      </c>
      <c r="M592">
        <f t="shared" si="38"/>
        <v>0</v>
      </c>
      <c r="N592">
        <f t="shared" si="39"/>
        <v>1.1520300000000001E-2</v>
      </c>
    </row>
    <row r="593" spans="1:14" x14ac:dyDescent="0.25">
      <c r="A593" t="s">
        <v>9</v>
      </c>
      <c r="B593" t="s">
        <v>14</v>
      </c>
      <c r="C593" t="s">
        <v>14</v>
      </c>
      <c r="D593" t="s">
        <v>254</v>
      </c>
      <c r="E593" t="s">
        <v>31</v>
      </c>
      <c r="F593" t="s">
        <v>31</v>
      </c>
      <c r="G593">
        <v>44</v>
      </c>
      <c r="H593">
        <v>6.27</v>
      </c>
      <c r="I593">
        <v>1.15566E-2</v>
      </c>
      <c r="J593" t="str">
        <f t="shared" si="37"/>
        <v>'TUXEDO'_'BK-2'</v>
      </c>
      <c r="K593" t="s">
        <v>255</v>
      </c>
      <c r="L593">
        <f t="shared" si="36"/>
        <v>1</v>
      </c>
      <c r="M593">
        <f t="shared" si="38"/>
        <v>0</v>
      </c>
      <c r="N593">
        <f t="shared" si="39"/>
        <v>1.15566E-2</v>
      </c>
    </row>
    <row r="594" spans="1:14" x14ac:dyDescent="0.25">
      <c r="A594" t="s">
        <v>9</v>
      </c>
      <c r="B594" t="s">
        <v>14</v>
      </c>
      <c r="C594" t="s">
        <v>14</v>
      </c>
      <c r="D594" t="s">
        <v>421</v>
      </c>
      <c r="E594" t="s">
        <v>25</v>
      </c>
      <c r="F594" t="s">
        <v>25</v>
      </c>
      <c r="G594">
        <v>101.3</v>
      </c>
      <c r="H594">
        <v>46.25</v>
      </c>
      <c r="I594">
        <v>6.0031899999999999E-2</v>
      </c>
      <c r="J594" t="str">
        <f t="shared" si="37"/>
        <v>'VALDESE'_'BK-1'</v>
      </c>
      <c r="K594" t="s">
        <v>674</v>
      </c>
      <c r="L594">
        <f t="shared" si="36"/>
        <v>0</v>
      </c>
      <c r="M594">
        <f t="shared" si="38"/>
        <v>6.0031899999999999E-2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421</v>
      </c>
      <c r="E595" t="s">
        <v>31</v>
      </c>
      <c r="F595" t="s">
        <v>31</v>
      </c>
      <c r="G595">
        <v>96.8</v>
      </c>
      <c r="H595">
        <v>44</v>
      </c>
      <c r="I595">
        <v>4.4039200000000001E-2</v>
      </c>
      <c r="J595" t="str">
        <f t="shared" si="37"/>
        <v>'VALDESE'_'BK-2'</v>
      </c>
      <c r="K595" t="s">
        <v>422</v>
      </c>
      <c r="L595">
        <f t="shared" si="36"/>
        <v>0</v>
      </c>
      <c r="M595">
        <f t="shared" si="38"/>
        <v>4.4039200000000001E-2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617</v>
      </c>
      <c r="E596" t="s">
        <v>25</v>
      </c>
      <c r="F596" t="s">
        <v>25</v>
      </c>
      <c r="G596">
        <v>103.5</v>
      </c>
      <c r="H596">
        <v>46.24</v>
      </c>
      <c r="I596">
        <v>4.7546400000000003E-2</v>
      </c>
      <c r="J596" t="str">
        <f t="shared" si="37"/>
        <v>'VAN_WYCK'_'BK-1'</v>
      </c>
      <c r="K596" t="s">
        <v>618</v>
      </c>
      <c r="L596">
        <f t="shared" si="36"/>
        <v>0</v>
      </c>
      <c r="M596">
        <f t="shared" si="38"/>
        <v>4.7546400000000003E-2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617</v>
      </c>
      <c r="E597" t="s">
        <v>31</v>
      </c>
      <c r="F597" t="s">
        <v>31</v>
      </c>
      <c r="G597">
        <v>103.5</v>
      </c>
      <c r="H597">
        <v>46.24</v>
      </c>
      <c r="I597">
        <v>4.34084E-2</v>
      </c>
      <c r="J597" t="str">
        <f t="shared" si="37"/>
        <v>'VAN_WYCK'_'BK-2'</v>
      </c>
      <c r="K597" t="s">
        <v>619</v>
      </c>
      <c r="L597">
        <f t="shared" si="36"/>
        <v>0</v>
      </c>
      <c r="M597">
        <f t="shared" si="38"/>
        <v>4.34084E-2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629</v>
      </c>
      <c r="E598" t="s">
        <v>31</v>
      </c>
      <c r="F598" t="s">
        <v>31</v>
      </c>
      <c r="G598">
        <v>105.6</v>
      </c>
      <c r="H598">
        <v>46.24</v>
      </c>
      <c r="I598">
        <v>9.9997500000000003E-2</v>
      </c>
      <c r="J598" t="str">
        <f t="shared" si="37"/>
        <v>'WALHALLA'_'BK-2'</v>
      </c>
      <c r="K598" t="s">
        <v>631</v>
      </c>
      <c r="L598">
        <f t="shared" si="36"/>
        <v>0</v>
      </c>
      <c r="M598">
        <f t="shared" si="38"/>
        <v>9.9997500000000003E-2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629</v>
      </c>
      <c r="E599" t="s">
        <v>66</v>
      </c>
      <c r="F599" t="s">
        <v>66</v>
      </c>
      <c r="G599">
        <v>105.6</v>
      </c>
      <c r="H599">
        <v>46.24</v>
      </c>
      <c r="I599">
        <v>9.5338800000000001E-2</v>
      </c>
      <c r="J599" t="str">
        <f t="shared" si="37"/>
        <v>'WALHALLA'_'BK-3'</v>
      </c>
      <c r="K599" t="s">
        <v>632</v>
      </c>
      <c r="L599">
        <f t="shared" si="36"/>
        <v>0</v>
      </c>
      <c r="M599">
        <f t="shared" si="38"/>
        <v>9.5338800000000001E-2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629</v>
      </c>
      <c r="E600" t="s">
        <v>47</v>
      </c>
      <c r="F600" t="s">
        <v>47</v>
      </c>
      <c r="G600">
        <v>105.6</v>
      </c>
      <c r="H600">
        <v>46.24</v>
      </c>
      <c r="I600">
        <v>0.112437</v>
      </c>
      <c r="J600" t="str">
        <f t="shared" si="37"/>
        <v>'WALHALLA'_'BK-4'</v>
      </c>
      <c r="K600" t="s">
        <v>630</v>
      </c>
      <c r="L600">
        <f t="shared" si="36"/>
        <v>0</v>
      </c>
      <c r="M600">
        <f t="shared" si="38"/>
        <v>0.112437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504</v>
      </c>
      <c r="E601" t="s">
        <v>31</v>
      </c>
      <c r="F601" t="s">
        <v>31</v>
      </c>
      <c r="G601">
        <v>103.5</v>
      </c>
      <c r="H601">
        <v>46.2</v>
      </c>
      <c r="I601">
        <v>7.4002299999999993E-2</v>
      </c>
      <c r="J601" t="str">
        <f t="shared" si="37"/>
        <v>'WALKRTIE'_'BK-2'</v>
      </c>
      <c r="K601" t="s">
        <v>505</v>
      </c>
      <c r="L601">
        <f t="shared" si="36"/>
        <v>0</v>
      </c>
      <c r="M601">
        <f t="shared" si="38"/>
        <v>7.4002299999999993E-2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504</v>
      </c>
      <c r="E602" t="s">
        <v>66</v>
      </c>
      <c r="F602" t="s">
        <v>66</v>
      </c>
      <c r="G602">
        <v>103.5</v>
      </c>
      <c r="H602">
        <v>46.2</v>
      </c>
      <c r="I602">
        <v>7.0890400000000006E-2</v>
      </c>
      <c r="J602" t="str">
        <f t="shared" si="37"/>
        <v>'WALKRTIE'_'BK-3'</v>
      </c>
      <c r="K602" t="s">
        <v>506</v>
      </c>
      <c r="L602">
        <f t="shared" si="36"/>
        <v>0</v>
      </c>
      <c r="M602">
        <f t="shared" si="38"/>
        <v>7.0890400000000006E-2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766</v>
      </c>
      <c r="E603" t="s">
        <v>25</v>
      </c>
      <c r="F603" t="s">
        <v>25</v>
      </c>
      <c r="G603">
        <v>13.09</v>
      </c>
      <c r="H603">
        <v>103.5</v>
      </c>
      <c r="I603">
        <v>9.6889500000000003E-2</v>
      </c>
      <c r="J603" t="str">
        <f t="shared" si="37"/>
        <v>'WALKRTWN'_'BK-1'</v>
      </c>
      <c r="K603" t="s">
        <v>767</v>
      </c>
      <c r="L603">
        <f t="shared" si="36"/>
        <v>0</v>
      </c>
      <c r="M603">
        <f t="shared" si="38"/>
        <v>9.6889500000000003E-2</v>
      </c>
      <c r="N603">
        <f t="shared" si="39"/>
        <v>0</v>
      </c>
    </row>
    <row r="604" spans="1:14" x14ac:dyDescent="0.25">
      <c r="A604" t="s">
        <v>9</v>
      </c>
      <c r="B604" t="s">
        <v>14</v>
      </c>
      <c r="C604" t="s">
        <v>14</v>
      </c>
      <c r="D604" t="s">
        <v>766</v>
      </c>
      <c r="E604" t="s">
        <v>31</v>
      </c>
      <c r="F604" t="s">
        <v>31</v>
      </c>
      <c r="G604">
        <v>13.09</v>
      </c>
      <c r="H604">
        <v>103.5</v>
      </c>
      <c r="I604">
        <v>7.2630899999999998E-2</v>
      </c>
      <c r="J604" t="str">
        <f t="shared" si="37"/>
        <v>'WALKRTWN'_'BK-2'</v>
      </c>
      <c r="K604" t="s">
        <v>768</v>
      </c>
      <c r="L604">
        <f t="shared" si="36"/>
        <v>0</v>
      </c>
      <c r="M604">
        <f t="shared" si="38"/>
        <v>7.2630899999999998E-2</v>
      </c>
      <c r="N604">
        <f t="shared" si="39"/>
        <v>0</v>
      </c>
    </row>
    <row r="605" spans="1:14" x14ac:dyDescent="0.25">
      <c r="A605" t="s">
        <v>9</v>
      </c>
      <c r="B605" t="s">
        <v>14</v>
      </c>
      <c r="C605" t="s">
        <v>14</v>
      </c>
      <c r="D605" t="s">
        <v>515</v>
      </c>
      <c r="E605" t="s">
        <v>25</v>
      </c>
      <c r="F605" t="s">
        <v>25</v>
      </c>
      <c r="G605">
        <v>105.6</v>
      </c>
      <c r="H605">
        <v>46.2</v>
      </c>
      <c r="I605">
        <v>0.112566</v>
      </c>
      <c r="J605" t="str">
        <f t="shared" si="37"/>
        <v>'WALNT_CV'_'BK-1'</v>
      </c>
      <c r="K605" t="s">
        <v>516</v>
      </c>
      <c r="L605">
        <f t="shared" si="36"/>
        <v>0</v>
      </c>
      <c r="M605">
        <f t="shared" si="38"/>
        <v>0.112566</v>
      </c>
      <c r="N605">
        <f t="shared" si="39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515</v>
      </c>
      <c r="E606" t="s">
        <v>31</v>
      </c>
      <c r="F606" t="s">
        <v>31</v>
      </c>
      <c r="G606">
        <v>105.6</v>
      </c>
      <c r="H606">
        <v>46.2</v>
      </c>
      <c r="I606">
        <v>0.10856399999999999</v>
      </c>
      <c r="J606" t="str">
        <f t="shared" si="37"/>
        <v>'WALNT_CV'_'BK-2'</v>
      </c>
      <c r="K606" t="s">
        <v>517</v>
      </c>
      <c r="L606">
        <f t="shared" si="36"/>
        <v>0</v>
      </c>
      <c r="M606">
        <f t="shared" si="38"/>
        <v>0.10856399999999999</v>
      </c>
      <c r="N606">
        <f t="shared" si="39"/>
        <v>0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25</v>
      </c>
      <c r="F607" t="s">
        <v>25</v>
      </c>
      <c r="G607">
        <v>108</v>
      </c>
      <c r="H607">
        <v>6.6</v>
      </c>
      <c r="I607">
        <v>6.6828700000000005E-2</v>
      </c>
      <c r="J607" t="str">
        <f t="shared" si="37"/>
        <v>'WATEREE'_'BK-1'</v>
      </c>
      <c r="K607" t="s">
        <v>297</v>
      </c>
      <c r="L607">
        <f t="shared" si="36"/>
        <v>1</v>
      </c>
      <c r="M607">
        <f t="shared" si="38"/>
        <v>0</v>
      </c>
      <c r="N607">
        <f t="shared" si="39"/>
        <v>6.6828700000000005E-2</v>
      </c>
    </row>
    <row r="608" spans="1:14" x14ac:dyDescent="0.25">
      <c r="A608" t="s">
        <v>9</v>
      </c>
      <c r="B608" t="s">
        <v>14</v>
      </c>
      <c r="C608" t="s">
        <v>14</v>
      </c>
      <c r="D608" t="s">
        <v>293</v>
      </c>
      <c r="E608" t="s">
        <v>31</v>
      </c>
      <c r="F608" t="s">
        <v>31</v>
      </c>
      <c r="G608">
        <v>108</v>
      </c>
      <c r="H608">
        <v>6.6</v>
      </c>
      <c r="I608">
        <v>6.9717399999999999E-2</v>
      </c>
      <c r="J608" t="str">
        <f t="shared" si="37"/>
        <v>'WATEREE'_'BK-2'</v>
      </c>
      <c r="K608" t="s">
        <v>295</v>
      </c>
      <c r="L608">
        <f t="shared" si="36"/>
        <v>1</v>
      </c>
      <c r="M608">
        <f t="shared" si="38"/>
        <v>0</v>
      </c>
      <c r="N608">
        <f t="shared" si="39"/>
        <v>6.9717399999999999E-2</v>
      </c>
    </row>
    <row r="609" spans="1:14" x14ac:dyDescent="0.25">
      <c r="A609" t="s">
        <v>9</v>
      </c>
      <c r="B609" t="s">
        <v>14</v>
      </c>
      <c r="C609" t="s">
        <v>14</v>
      </c>
      <c r="D609" t="s">
        <v>293</v>
      </c>
      <c r="E609" t="s">
        <v>66</v>
      </c>
      <c r="F609" t="s">
        <v>66</v>
      </c>
      <c r="G609">
        <v>108</v>
      </c>
      <c r="H609">
        <v>6.6</v>
      </c>
      <c r="I609">
        <v>1.63734E-2</v>
      </c>
      <c r="J609" t="str">
        <f t="shared" si="37"/>
        <v>'WATEREE'_'BK-3'</v>
      </c>
      <c r="K609" t="s">
        <v>294</v>
      </c>
      <c r="L609">
        <f t="shared" si="36"/>
        <v>1</v>
      </c>
      <c r="M609">
        <f t="shared" si="38"/>
        <v>0</v>
      </c>
      <c r="N609">
        <f t="shared" si="39"/>
        <v>1.63734E-2</v>
      </c>
    </row>
    <row r="610" spans="1:14" x14ac:dyDescent="0.25">
      <c r="A610" t="s">
        <v>9</v>
      </c>
      <c r="B610" t="s">
        <v>14</v>
      </c>
      <c r="C610" t="s">
        <v>14</v>
      </c>
      <c r="D610" t="s">
        <v>293</v>
      </c>
      <c r="E610" t="s">
        <v>47</v>
      </c>
      <c r="F610" t="s">
        <v>47</v>
      </c>
      <c r="G610">
        <v>108</v>
      </c>
      <c r="H610">
        <v>6.6</v>
      </c>
      <c r="I610">
        <v>6.5414399999999998E-2</v>
      </c>
      <c r="J610" t="str">
        <f t="shared" si="37"/>
        <v>'WATEREE'_'BK-4'</v>
      </c>
      <c r="K610" t="s">
        <v>298</v>
      </c>
      <c r="L610">
        <f t="shared" si="36"/>
        <v>1</v>
      </c>
      <c r="M610">
        <f t="shared" si="38"/>
        <v>0</v>
      </c>
      <c r="N610">
        <f t="shared" si="39"/>
        <v>6.5414399999999998E-2</v>
      </c>
    </row>
    <row r="611" spans="1:14" x14ac:dyDescent="0.25">
      <c r="A611" t="s">
        <v>9</v>
      </c>
      <c r="B611" t="s">
        <v>14</v>
      </c>
      <c r="C611" t="s">
        <v>14</v>
      </c>
      <c r="D611" t="s">
        <v>293</v>
      </c>
      <c r="E611" t="s">
        <v>44</v>
      </c>
      <c r="F611" t="s">
        <v>44</v>
      </c>
      <c r="G611">
        <v>108</v>
      </c>
      <c r="H611">
        <v>6.6</v>
      </c>
      <c r="I611">
        <v>1.5639E-2</v>
      </c>
      <c r="J611" t="str">
        <f t="shared" si="37"/>
        <v>'WATEREE'_'BK-5'</v>
      </c>
      <c r="K611" t="s">
        <v>296</v>
      </c>
      <c r="L611">
        <f t="shared" si="36"/>
        <v>1</v>
      </c>
      <c r="M611">
        <f t="shared" si="38"/>
        <v>0</v>
      </c>
      <c r="N611">
        <f t="shared" si="39"/>
        <v>1.5639E-2</v>
      </c>
    </row>
    <row r="612" spans="1:14" x14ac:dyDescent="0.25">
      <c r="A612" t="s">
        <v>9</v>
      </c>
      <c r="B612" t="s">
        <v>14</v>
      </c>
      <c r="C612" t="s">
        <v>14</v>
      </c>
      <c r="D612" t="s">
        <v>435</v>
      </c>
      <c r="E612" t="s">
        <v>31</v>
      </c>
      <c r="F612" t="s">
        <v>31</v>
      </c>
      <c r="G612">
        <v>96.8</v>
      </c>
      <c r="H612">
        <v>44.06</v>
      </c>
      <c r="I612">
        <v>3.2024400000000001E-2</v>
      </c>
      <c r="J612" t="str">
        <f t="shared" si="37"/>
        <v>'W_SPARTN'_'BK-2'</v>
      </c>
      <c r="K612" t="s">
        <v>447</v>
      </c>
      <c r="L612">
        <f t="shared" si="36"/>
        <v>0</v>
      </c>
      <c r="M612">
        <f t="shared" si="38"/>
        <v>3.2024400000000001E-2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435</v>
      </c>
      <c r="E613" t="s">
        <v>66</v>
      </c>
      <c r="F613" t="s">
        <v>66</v>
      </c>
      <c r="G613">
        <v>96.8</v>
      </c>
      <c r="H613">
        <v>44.05</v>
      </c>
      <c r="I613">
        <v>3.3485399999999998E-2</v>
      </c>
      <c r="J613" t="str">
        <f t="shared" si="37"/>
        <v>'W_SPARTN'_'BK-3'</v>
      </c>
      <c r="K613" t="s">
        <v>436</v>
      </c>
      <c r="L613">
        <f t="shared" si="36"/>
        <v>0</v>
      </c>
      <c r="M613">
        <f t="shared" si="38"/>
        <v>3.3485399999999998E-2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641</v>
      </c>
      <c r="E614" t="s">
        <v>25</v>
      </c>
      <c r="F614" t="s">
        <v>25</v>
      </c>
      <c r="G614">
        <v>105.6</v>
      </c>
      <c r="H614">
        <v>46.24</v>
      </c>
      <c r="I614">
        <v>5.2394900000000001E-2</v>
      </c>
      <c r="J614" t="str">
        <f t="shared" si="37"/>
        <v>'WESTMNST'_'BK-1'</v>
      </c>
      <c r="K614" t="s">
        <v>643</v>
      </c>
      <c r="L614">
        <f t="shared" si="36"/>
        <v>0</v>
      </c>
      <c r="M614">
        <f t="shared" si="38"/>
        <v>5.2394900000000001E-2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641</v>
      </c>
      <c r="E615" t="s">
        <v>31</v>
      </c>
      <c r="F615" t="s">
        <v>31</v>
      </c>
      <c r="G615">
        <v>105.6</v>
      </c>
      <c r="H615">
        <v>46.24</v>
      </c>
      <c r="I615">
        <v>5.6016000000000003E-2</v>
      </c>
      <c r="J615" t="str">
        <f t="shared" si="37"/>
        <v>'WESTMNST'_'BK-2'</v>
      </c>
      <c r="K615" t="s">
        <v>642</v>
      </c>
      <c r="L615">
        <f t="shared" si="36"/>
        <v>0</v>
      </c>
      <c r="M615">
        <f t="shared" si="38"/>
        <v>5.6016000000000003E-2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641</v>
      </c>
      <c r="E616" t="s">
        <v>66</v>
      </c>
      <c r="F616" t="s">
        <v>66</v>
      </c>
      <c r="G616">
        <v>105.6</v>
      </c>
      <c r="H616">
        <v>46.24</v>
      </c>
      <c r="I616">
        <v>4.4672000000000003E-2</v>
      </c>
      <c r="J616" t="str">
        <f t="shared" si="37"/>
        <v>'WESTMNST'_'BK-3'</v>
      </c>
      <c r="K616" t="s">
        <v>644</v>
      </c>
      <c r="L616">
        <f t="shared" si="36"/>
        <v>0</v>
      </c>
      <c r="M616">
        <f t="shared" si="38"/>
        <v>4.4672000000000003E-2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518</v>
      </c>
      <c r="E617" t="s">
        <v>25</v>
      </c>
      <c r="F617" t="s">
        <v>25</v>
      </c>
      <c r="G617">
        <v>105.6</v>
      </c>
      <c r="H617">
        <v>46.24</v>
      </c>
      <c r="I617">
        <v>5.40524E-2</v>
      </c>
      <c r="J617" t="str">
        <f t="shared" si="37"/>
        <v>'WILDCAT'_'BK-1'</v>
      </c>
      <c r="K617" t="s">
        <v>640</v>
      </c>
      <c r="L617">
        <f t="shared" si="36"/>
        <v>0</v>
      </c>
      <c r="M617">
        <f t="shared" si="38"/>
        <v>5.40524E-2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518</v>
      </c>
      <c r="E618" t="s">
        <v>31</v>
      </c>
      <c r="F618" t="s">
        <v>31</v>
      </c>
      <c r="G618">
        <v>105.6</v>
      </c>
      <c r="H618">
        <v>46.24</v>
      </c>
      <c r="I618">
        <v>5.6363099999999999E-2</v>
      </c>
      <c r="J618" t="str">
        <f t="shared" si="37"/>
        <v>'WILDCAT'_'BK-2'</v>
      </c>
      <c r="K618" t="s">
        <v>639</v>
      </c>
      <c r="L618">
        <f t="shared" si="36"/>
        <v>0</v>
      </c>
      <c r="M618">
        <f t="shared" si="38"/>
        <v>5.6363099999999999E-2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518</v>
      </c>
      <c r="E619" t="s">
        <v>66</v>
      </c>
      <c r="F619" t="s">
        <v>66</v>
      </c>
      <c r="G619">
        <v>105.6</v>
      </c>
      <c r="H619">
        <v>46.2</v>
      </c>
      <c r="I619">
        <v>6.2986399999999998E-2</v>
      </c>
      <c r="J619" t="str">
        <f t="shared" si="37"/>
        <v>'WILDCAT'_'BK-3'</v>
      </c>
      <c r="K619" t="s">
        <v>519</v>
      </c>
      <c r="L619">
        <f t="shared" si="36"/>
        <v>0</v>
      </c>
      <c r="M619">
        <f t="shared" si="38"/>
        <v>6.2986399999999998E-2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526</v>
      </c>
      <c r="E620" t="s">
        <v>66</v>
      </c>
      <c r="F620" t="s">
        <v>66</v>
      </c>
      <c r="G620">
        <v>105.8</v>
      </c>
      <c r="H620">
        <v>46.2</v>
      </c>
      <c r="I620">
        <v>8.9077000000000003E-2</v>
      </c>
      <c r="J620" t="str">
        <f t="shared" si="37"/>
        <v>'WILKES'_'BK-3'</v>
      </c>
      <c r="K620" t="s">
        <v>527</v>
      </c>
      <c r="L620">
        <f t="shared" si="36"/>
        <v>0</v>
      </c>
      <c r="M620">
        <f t="shared" si="38"/>
        <v>8.9077000000000003E-2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526</v>
      </c>
      <c r="E621" t="s">
        <v>47</v>
      </c>
      <c r="F621" t="s">
        <v>47</v>
      </c>
      <c r="G621">
        <v>105.8</v>
      </c>
      <c r="H621">
        <v>46.2</v>
      </c>
      <c r="I621">
        <v>8.8621099999999994E-2</v>
      </c>
      <c r="J621" t="str">
        <f t="shared" si="37"/>
        <v>'WILKES'_'BK-4'</v>
      </c>
      <c r="K621" t="s">
        <v>528</v>
      </c>
      <c r="L621">
        <f t="shared" si="36"/>
        <v>0</v>
      </c>
      <c r="M621">
        <f t="shared" si="38"/>
        <v>8.8621099999999994E-2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832</v>
      </c>
      <c r="E622" t="s">
        <v>25</v>
      </c>
      <c r="F622" t="s">
        <v>25</v>
      </c>
      <c r="G622">
        <v>101.2</v>
      </c>
      <c r="H622">
        <v>46.24</v>
      </c>
      <c r="I622">
        <v>0.10897999999999999</v>
      </c>
      <c r="J622" t="str">
        <f t="shared" si="37"/>
        <v>'WILMSBRG'_'BK-1'</v>
      </c>
      <c r="K622" t="s">
        <v>817</v>
      </c>
      <c r="L622">
        <f t="shared" si="36"/>
        <v>0</v>
      </c>
      <c r="M622">
        <f t="shared" si="38"/>
        <v>0.10897999999999999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98</v>
      </c>
      <c r="F623" t="s">
        <v>210</v>
      </c>
      <c r="G623">
        <v>230</v>
      </c>
      <c r="H623">
        <v>1</v>
      </c>
      <c r="I623">
        <v>0.15051999999999999</v>
      </c>
      <c r="J623" t="str">
        <f t="shared" si="37"/>
        <v>'WINECOFF'_'AT-1'</v>
      </c>
      <c r="K623" t="s">
        <v>148</v>
      </c>
      <c r="L623">
        <f t="shared" si="36"/>
        <v>0</v>
      </c>
      <c r="M623">
        <f t="shared" si="38"/>
        <v>0.15051999999999999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98</v>
      </c>
      <c r="F624" t="s">
        <v>205</v>
      </c>
      <c r="G624">
        <v>99.4</v>
      </c>
      <c r="H624">
        <v>1</v>
      </c>
      <c r="I624">
        <v>0.12656400000000001</v>
      </c>
      <c r="J624" t="str">
        <f t="shared" si="37"/>
        <v>'WINECOFF'_'AT-1'</v>
      </c>
      <c r="K624" t="s">
        <v>148</v>
      </c>
      <c r="L624">
        <f t="shared" si="36"/>
        <v>0</v>
      </c>
      <c r="M624">
        <f t="shared" si="38"/>
        <v>0.12656400000000001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98</v>
      </c>
      <c r="F625" t="s">
        <v>99</v>
      </c>
      <c r="G625">
        <v>44</v>
      </c>
      <c r="H625">
        <v>1</v>
      </c>
      <c r="I625">
        <v>0</v>
      </c>
      <c r="J625" t="str">
        <f t="shared" si="37"/>
        <v>'WINECOFF'_'AT-1'</v>
      </c>
      <c r="K625" t="s">
        <v>148</v>
      </c>
      <c r="L625">
        <f t="shared" si="36"/>
        <v>0</v>
      </c>
      <c r="M625">
        <f t="shared" si="38"/>
        <v>0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103</v>
      </c>
      <c r="F626" t="s">
        <v>209</v>
      </c>
      <c r="G626">
        <v>230</v>
      </c>
      <c r="H626">
        <v>1</v>
      </c>
      <c r="I626">
        <v>0.142929</v>
      </c>
      <c r="J626" t="str">
        <f t="shared" si="37"/>
        <v>'WINECOFF'_'AT-2'</v>
      </c>
      <c r="K626" t="s">
        <v>149</v>
      </c>
      <c r="L626">
        <f t="shared" si="36"/>
        <v>0</v>
      </c>
      <c r="M626">
        <f t="shared" si="38"/>
        <v>0.142929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103</v>
      </c>
      <c r="F627" t="s">
        <v>202</v>
      </c>
      <c r="G627">
        <v>99.4</v>
      </c>
      <c r="H627">
        <v>1</v>
      </c>
      <c r="I627">
        <v>0.141846</v>
      </c>
      <c r="J627" t="str">
        <f t="shared" si="37"/>
        <v>'WINECOFF'_'AT-2'</v>
      </c>
      <c r="K627" t="s">
        <v>149</v>
      </c>
      <c r="L627">
        <f t="shared" si="36"/>
        <v>0</v>
      </c>
      <c r="M627">
        <f t="shared" si="38"/>
        <v>0.141846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103</v>
      </c>
      <c r="F628" t="s">
        <v>104</v>
      </c>
      <c r="G628">
        <v>44</v>
      </c>
      <c r="H628">
        <v>1</v>
      </c>
      <c r="I628">
        <v>0</v>
      </c>
      <c r="J628" t="str">
        <f t="shared" si="37"/>
        <v>'WINECOFF'_'AT-2'</v>
      </c>
      <c r="K628" t="s">
        <v>149</v>
      </c>
      <c r="L628">
        <f t="shared" si="36"/>
        <v>0</v>
      </c>
      <c r="M628">
        <f t="shared" si="38"/>
        <v>0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87</v>
      </c>
      <c r="F629" t="s">
        <v>211</v>
      </c>
      <c r="G629">
        <v>230</v>
      </c>
      <c r="H629">
        <v>1</v>
      </c>
      <c r="I629">
        <v>0.17541499999999999</v>
      </c>
      <c r="J629" t="str">
        <f t="shared" si="37"/>
        <v>'WINECOFF'_'AT-3'</v>
      </c>
      <c r="K629" t="s">
        <v>126</v>
      </c>
      <c r="L629">
        <f t="shared" si="36"/>
        <v>0</v>
      </c>
      <c r="M629">
        <f t="shared" si="38"/>
        <v>0.17541499999999999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87</v>
      </c>
      <c r="F630" t="s">
        <v>204</v>
      </c>
      <c r="G630">
        <v>99.4</v>
      </c>
      <c r="H630">
        <v>1</v>
      </c>
      <c r="I630">
        <v>0.124847</v>
      </c>
      <c r="J630" t="str">
        <f t="shared" si="37"/>
        <v>'WINECOFF'_'AT-3'</v>
      </c>
      <c r="K630" t="s">
        <v>126</v>
      </c>
      <c r="L630">
        <f t="shared" si="36"/>
        <v>0</v>
      </c>
      <c r="M630">
        <f t="shared" si="38"/>
        <v>0.124847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118</v>
      </c>
      <c r="E631" t="s">
        <v>87</v>
      </c>
      <c r="F631" t="s">
        <v>88</v>
      </c>
      <c r="G631">
        <v>44</v>
      </c>
      <c r="H631">
        <v>1</v>
      </c>
      <c r="I631">
        <v>2.0462000000000001E-2</v>
      </c>
      <c r="J631" t="str">
        <f t="shared" si="37"/>
        <v>'WINECOFF'_'AT-3'</v>
      </c>
      <c r="K631" t="s">
        <v>126</v>
      </c>
      <c r="L631">
        <f t="shared" si="36"/>
        <v>0</v>
      </c>
      <c r="M631">
        <f t="shared" si="38"/>
        <v>2.0462000000000001E-2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118</v>
      </c>
      <c r="E632" t="s">
        <v>77</v>
      </c>
      <c r="F632" t="s">
        <v>212</v>
      </c>
      <c r="G632">
        <v>230</v>
      </c>
      <c r="H632">
        <v>1</v>
      </c>
      <c r="I632">
        <v>0.23458899999999999</v>
      </c>
      <c r="J632" t="str">
        <f t="shared" si="37"/>
        <v>'WINECOFF'_'AT-4'</v>
      </c>
      <c r="K632" t="s">
        <v>119</v>
      </c>
      <c r="L632">
        <f t="shared" si="36"/>
        <v>0</v>
      </c>
      <c r="M632">
        <f t="shared" si="38"/>
        <v>0.23458899999999999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118</v>
      </c>
      <c r="E633" t="s">
        <v>77</v>
      </c>
      <c r="F633" t="s">
        <v>203</v>
      </c>
      <c r="G633">
        <v>99.4</v>
      </c>
      <c r="H633">
        <v>1</v>
      </c>
      <c r="I633">
        <v>9.5123299999999994E-2</v>
      </c>
      <c r="J633" t="str">
        <f t="shared" si="37"/>
        <v>'WINECOFF'_'AT-4'</v>
      </c>
      <c r="K633" t="s">
        <v>119</v>
      </c>
      <c r="L633">
        <f t="shared" si="36"/>
        <v>0</v>
      </c>
      <c r="M633">
        <f t="shared" si="38"/>
        <v>9.5123299999999994E-2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118</v>
      </c>
      <c r="E634" t="s">
        <v>77</v>
      </c>
      <c r="F634" t="s">
        <v>78</v>
      </c>
      <c r="G634">
        <v>44</v>
      </c>
      <c r="H634">
        <v>1</v>
      </c>
      <c r="I634">
        <v>3.6087000000000001E-2</v>
      </c>
      <c r="J634" t="str">
        <f t="shared" si="37"/>
        <v>'WINECOFF'_'AT-4'</v>
      </c>
      <c r="K634" t="s">
        <v>119</v>
      </c>
      <c r="L634">
        <f t="shared" si="36"/>
        <v>0</v>
      </c>
      <c r="M634">
        <f t="shared" si="38"/>
        <v>3.6087000000000001E-2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77</v>
      </c>
      <c r="F635" t="s">
        <v>77</v>
      </c>
      <c r="G635">
        <v>230</v>
      </c>
      <c r="H635">
        <v>104.6</v>
      </c>
      <c r="I635">
        <v>0.31558199999999997</v>
      </c>
      <c r="J635" t="str">
        <f t="shared" si="37"/>
        <v>'WOODLAWN'_'AT-4'</v>
      </c>
      <c r="K635" t="s">
        <v>775</v>
      </c>
      <c r="L635">
        <f t="shared" si="36"/>
        <v>0</v>
      </c>
      <c r="M635">
        <f t="shared" si="38"/>
        <v>0.31558199999999997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90</v>
      </c>
      <c r="F636" t="s">
        <v>214</v>
      </c>
      <c r="G636">
        <v>230</v>
      </c>
      <c r="H636">
        <v>1</v>
      </c>
      <c r="I636">
        <v>0.34768700000000002</v>
      </c>
      <c r="J636" t="str">
        <f t="shared" si="37"/>
        <v>'WOODLAWN'_'AT-5'</v>
      </c>
      <c r="K636" t="s">
        <v>191</v>
      </c>
      <c r="L636">
        <f t="shared" si="36"/>
        <v>0</v>
      </c>
      <c r="M636">
        <f t="shared" si="38"/>
        <v>0.34768700000000002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90</v>
      </c>
      <c r="F637" t="s">
        <v>208</v>
      </c>
      <c r="G637">
        <v>104.6</v>
      </c>
      <c r="H637">
        <v>1</v>
      </c>
      <c r="I637">
        <v>7.7133199999999999E-2</v>
      </c>
      <c r="J637" t="str">
        <f t="shared" si="37"/>
        <v>'WOODLAWN'_'AT-5'</v>
      </c>
      <c r="K637" t="s">
        <v>191</v>
      </c>
      <c r="L637">
        <f t="shared" si="36"/>
        <v>0</v>
      </c>
      <c r="M637">
        <f t="shared" si="38"/>
        <v>7.7133199999999999E-2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181</v>
      </c>
      <c r="E638" t="s">
        <v>90</v>
      </c>
      <c r="F638" t="s">
        <v>91</v>
      </c>
      <c r="G638">
        <v>46</v>
      </c>
      <c r="H638">
        <v>1</v>
      </c>
      <c r="I638">
        <v>2.1238300000000002E-3</v>
      </c>
      <c r="J638" t="str">
        <f t="shared" si="37"/>
        <v>'WOODLAWN'_'AT-5'</v>
      </c>
      <c r="K638" t="s">
        <v>191</v>
      </c>
      <c r="L638">
        <f t="shared" si="36"/>
        <v>0</v>
      </c>
      <c r="M638">
        <f t="shared" si="38"/>
        <v>2.1238300000000002E-3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181</v>
      </c>
      <c r="E639" t="s">
        <v>73</v>
      </c>
      <c r="F639" t="s">
        <v>213</v>
      </c>
      <c r="G639">
        <v>230</v>
      </c>
      <c r="H639">
        <v>1</v>
      </c>
      <c r="I639">
        <v>0.182449</v>
      </c>
      <c r="J639" t="str">
        <f t="shared" si="37"/>
        <v>'WOODLAWN'_'AT-6'</v>
      </c>
      <c r="K639" t="s">
        <v>182</v>
      </c>
      <c r="L639">
        <f t="shared" si="36"/>
        <v>0</v>
      </c>
      <c r="M639">
        <f t="shared" si="38"/>
        <v>0.182449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181</v>
      </c>
      <c r="E640" t="s">
        <v>73</v>
      </c>
      <c r="F640" t="s">
        <v>207</v>
      </c>
      <c r="G640">
        <v>104.6</v>
      </c>
      <c r="H640">
        <v>1</v>
      </c>
      <c r="I640">
        <v>0.12321500000000001</v>
      </c>
      <c r="J640" t="str">
        <f t="shared" si="37"/>
        <v>'WOODLAWN'_'AT-6'</v>
      </c>
      <c r="K640" t="s">
        <v>182</v>
      </c>
      <c r="L640">
        <f t="shared" si="36"/>
        <v>0</v>
      </c>
      <c r="M640">
        <f t="shared" si="38"/>
        <v>0.12321500000000001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181</v>
      </c>
      <c r="E641" t="s">
        <v>73</v>
      </c>
      <c r="F641" t="s">
        <v>74</v>
      </c>
      <c r="G641">
        <v>46</v>
      </c>
      <c r="H641">
        <v>1</v>
      </c>
      <c r="I641">
        <v>1.0664E-2</v>
      </c>
      <c r="J641" t="str">
        <f t="shared" si="37"/>
        <v>'WOODLAWN'_'AT-6'</v>
      </c>
      <c r="K641" t="s">
        <v>182</v>
      </c>
      <c r="L641">
        <f t="shared" si="36"/>
        <v>0</v>
      </c>
      <c r="M641">
        <f t="shared" si="38"/>
        <v>1.0664E-2</v>
      </c>
      <c r="N641">
        <f t="shared" si="39"/>
        <v>0</v>
      </c>
    </row>
    <row r="642" spans="1:14" x14ac:dyDescent="0.25">
      <c r="A642" t="s">
        <v>9</v>
      </c>
      <c r="B642" t="s">
        <v>14</v>
      </c>
      <c r="C642" t="s">
        <v>14</v>
      </c>
      <c r="D642" t="s">
        <v>475</v>
      </c>
      <c r="E642" t="s">
        <v>25</v>
      </c>
      <c r="F642" t="s">
        <v>25</v>
      </c>
      <c r="G642">
        <v>101.2</v>
      </c>
      <c r="H642">
        <v>46.2</v>
      </c>
      <c r="I642">
        <v>6.3336400000000001E-2</v>
      </c>
      <c r="J642" t="str">
        <f t="shared" si="37"/>
        <v>'WOODRUFF'_'BK-1'</v>
      </c>
      <c r="K642" t="s">
        <v>476</v>
      </c>
      <c r="L642">
        <f t="shared" ref="L642:L705" si="40">VLOOKUP(K642,txcr,2,0)</f>
        <v>0</v>
      </c>
      <c r="M642">
        <f t="shared" si="38"/>
        <v>6.3336400000000001E-2</v>
      </c>
      <c r="N642">
        <f t="shared" si="39"/>
        <v>0</v>
      </c>
    </row>
    <row r="643" spans="1:14" x14ac:dyDescent="0.25">
      <c r="A643" t="s">
        <v>9</v>
      </c>
      <c r="B643" t="s">
        <v>14</v>
      </c>
      <c r="C643" t="s">
        <v>14</v>
      </c>
      <c r="D643" t="s">
        <v>475</v>
      </c>
      <c r="E643" t="s">
        <v>31</v>
      </c>
      <c r="F643" t="s">
        <v>31</v>
      </c>
      <c r="G643">
        <v>101.2</v>
      </c>
      <c r="H643">
        <v>46.24</v>
      </c>
      <c r="I643">
        <v>0.121742</v>
      </c>
      <c r="J643" t="str">
        <f t="shared" ref="J643:J706" si="41">D643&amp;"_"&amp;E643</f>
        <v>'WOODRUFF'_'BK-2'</v>
      </c>
      <c r="K643" t="s">
        <v>538</v>
      </c>
      <c r="L643">
        <f t="shared" si="40"/>
        <v>0</v>
      </c>
      <c r="M643">
        <f t="shared" ref="M643:M703" si="42">IF(L643=0,I643,0)</f>
        <v>0.121742</v>
      </c>
      <c r="N643">
        <f t="shared" ref="N643:N703" si="43">IF(L643=1,I643,0)</f>
        <v>0</v>
      </c>
    </row>
    <row r="644" spans="1:14" x14ac:dyDescent="0.25">
      <c r="A644" t="s">
        <v>9</v>
      </c>
      <c r="B644" t="s">
        <v>14</v>
      </c>
      <c r="C644" t="s">
        <v>14</v>
      </c>
      <c r="D644" t="s">
        <v>475</v>
      </c>
      <c r="E644" t="s">
        <v>66</v>
      </c>
      <c r="F644" t="s">
        <v>66</v>
      </c>
      <c r="G644">
        <v>101.2</v>
      </c>
      <c r="H644">
        <v>46.24</v>
      </c>
      <c r="I644">
        <v>0.116302</v>
      </c>
      <c r="J644" t="str">
        <f t="shared" si="41"/>
        <v>'WOODRUFF'_'BK-3'</v>
      </c>
      <c r="K644" t="s">
        <v>541</v>
      </c>
      <c r="L644">
        <f t="shared" si="40"/>
        <v>0</v>
      </c>
      <c r="M644">
        <f t="shared" si="42"/>
        <v>0.116302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25</v>
      </c>
      <c r="F645" t="s">
        <v>25</v>
      </c>
      <c r="G645">
        <v>46</v>
      </c>
      <c r="H645">
        <v>6.6</v>
      </c>
      <c r="I645">
        <v>2.5688200000000001E-2</v>
      </c>
      <c r="J645" t="str">
        <f t="shared" si="41"/>
        <v>'WYLIE_SS'_'BK-1'</v>
      </c>
      <c r="K645" t="s">
        <v>265</v>
      </c>
      <c r="L645">
        <f t="shared" si="40"/>
        <v>1</v>
      </c>
      <c r="M645">
        <f t="shared" si="42"/>
        <v>0</v>
      </c>
      <c r="N645">
        <f t="shared" si="43"/>
        <v>2.5688200000000001E-2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31</v>
      </c>
      <c r="F646" t="s">
        <v>31</v>
      </c>
      <c r="G646">
        <v>46</v>
      </c>
      <c r="H646">
        <v>6.6</v>
      </c>
      <c r="I646">
        <v>2.01665E-2</v>
      </c>
      <c r="J646" t="str">
        <f t="shared" si="41"/>
        <v>'WYLIE_SS'_'BK-2'</v>
      </c>
      <c r="K646" t="s">
        <v>264</v>
      </c>
      <c r="L646">
        <f t="shared" si="40"/>
        <v>1</v>
      </c>
      <c r="M646">
        <f t="shared" si="42"/>
        <v>0</v>
      </c>
      <c r="N646">
        <f t="shared" si="43"/>
        <v>2.01665E-2</v>
      </c>
    </row>
    <row r="647" spans="1:14" x14ac:dyDescent="0.25">
      <c r="A647" t="s">
        <v>9</v>
      </c>
      <c r="B647" t="s">
        <v>14</v>
      </c>
      <c r="C647" t="s">
        <v>14</v>
      </c>
      <c r="D647" t="s">
        <v>261</v>
      </c>
      <c r="E647" t="s">
        <v>66</v>
      </c>
      <c r="F647" t="s">
        <v>66</v>
      </c>
      <c r="G647">
        <v>46</v>
      </c>
      <c r="H647">
        <v>6.6</v>
      </c>
      <c r="I647">
        <v>1.7183199999999999E-2</v>
      </c>
      <c r="J647" t="str">
        <f t="shared" si="41"/>
        <v>'WYLIE_SS'_'BK-3'</v>
      </c>
      <c r="K647" t="s">
        <v>263</v>
      </c>
      <c r="L647">
        <f t="shared" si="40"/>
        <v>1</v>
      </c>
      <c r="M647">
        <f t="shared" si="42"/>
        <v>0</v>
      </c>
      <c r="N647">
        <f t="shared" si="43"/>
        <v>1.7183199999999999E-2</v>
      </c>
    </row>
    <row r="648" spans="1:14" x14ac:dyDescent="0.25">
      <c r="A648" t="s">
        <v>9</v>
      </c>
      <c r="B648" t="s">
        <v>14</v>
      </c>
      <c r="C648" t="s">
        <v>14</v>
      </c>
      <c r="D648" t="s">
        <v>261</v>
      </c>
      <c r="E648" t="s">
        <v>47</v>
      </c>
      <c r="F648" t="s">
        <v>47</v>
      </c>
      <c r="G648">
        <v>46</v>
      </c>
      <c r="H648">
        <v>6.6</v>
      </c>
      <c r="I648">
        <v>1.5203899999999999E-2</v>
      </c>
      <c r="J648" t="str">
        <f t="shared" si="41"/>
        <v>'WYLIE_SS'_'BK-4'</v>
      </c>
      <c r="K648" t="s">
        <v>262</v>
      </c>
      <c r="L648">
        <f t="shared" si="40"/>
        <v>1</v>
      </c>
      <c r="M648">
        <f t="shared" si="42"/>
        <v>0</v>
      </c>
      <c r="N648">
        <f t="shared" si="43"/>
        <v>1.5203899999999999E-2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261</v>
      </c>
      <c r="E649" t="s">
        <v>44</v>
      </c>
      <c r="F649" t="s">
        <v>44</v>
      </c>
      <c r="G649">
        <v>101.2</v>
      </c>
      <c r="H649">
        <v>46.2</v>
      </c>
      <c r="I649">
        <v>8.0005599999999996E-2</v>
      </c>
      <c r="J649" t="str">
        <f t="shared" si="41"/>
        <v>'WYLIE_SS'_'BK-5'</v>
      </c>
      <c r="K649" t="s">
        <v>484</v>
      </c>
      <c r="L649">
        <f t="shared" si="40"/>
        <v>0</v>
      </c>
      <c r="M649">
        <f t="shared" si="42"/>
        <v>8.0005599999999996E-2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261</v>
      </c>
      <c r="E650" t="s">
        <v>53</v>
      </c>
      <c r="F650" t="s">
        <v>53</v>
      </c>
      <c r="G650">
        <v>101.2</v>
      </c>
      <c r="H650">
        <v>46.2</v>
      </c>
      <c r="I650">
        <v>7.6046900000000001E-2</v>
      </c>
      <c r="J650" t="str">
        <f t="shared" si="41"/>
        <v>'WYLIE_SS'_'BK-6'</v>
      </c>
      <c r="K650" t="s">
        <v>485</v>
      </c>
      <c r="L650">
        <f t="shared" si="40"/>
        <v>0</v>
      </c>
      <c r="M650">
        <f t="shared" si="42"/>
        <v>7.6046900000000001E-2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699</v>
      </c>
      <c r="E651" t="s">
        <v>25</v>
      </c>
      <c r="F651" t="s">
        <v>25</v>
      </c>
      <c r="G651">
        <v>4.16</v>
      </c>
      <c r="H651">
        <v>67</v>
      </c>
      <c r="I651">
        <v>0</v>
      </c>
      <c r="J651" t="str">
        <f t="shared" si="41"/>
        <v>'BEAR_CK'_'BK-1'</v>
      </c>
      <c r="K651" t="s">
        <v>700</v>
      </c>
      <c r="L651">
        <f t="shared" si="40"/>
        <v>1</v>
      </c>
      <c r="M651">
        <f t="shared" si="42"/>
        <v>0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684</v>
      </c>
      <c r="E652" t="s">
        <v>25</v>
      </c>
      <c r="F652" t="s">
        <v>25</v>
      </c>
      <c r="G652">
        <v>6.6</v>
      </c>
      <c r="H652">
        <v>66</v>
      </c>
      <c r="I652">
        <v>3.4434800000000002E-2</v>
      </c>
      <c r="J652" t="str">
        <f t="shared" si="41"/>
        <v>'CEDAR_CL'_'BK-1'</v>
      </c>
      <c r="K652" t="s">
        <v>685</v>
      </c>
      <c r="L652">
        <f t="shared" si="40"/>
        <v>1</v>
      </c>
      <c r="M652">
        <f t="shared" si="42"/>
        <v>0</v>
      </c>
      <c r="N652">
        <f t="shared" si="43"/>
        <v>3.4434800000000002E-2</v>
      </c>
    </row>
    <row r="653" spans="1:14" x14ac:dyDescent="0.25">
      <c r="A653" t="s">
        <v>9</v>
      </c>
      <c r="B653" t="s">
        <v>14</v>
      </c>
      <c r="C653" t="s">
        <v>14</v>
      </c>
      <c r="D653" t="s">
        <v>694</v>
      </c>
      <c r="E653" t="s">
        <v>25</v>
      </c>
      <c r="F653" t="s">
        <v>25</v>
      </c>
      <c r="G653">
        <v>161.30000000000001</v>
      </c>
      <c r="H653">
        <v>66</v>
      </c>
      <c r="I653">
        <v>7.8672400000000003E-2</v>
      </c>
      <c r="J653" t="str">
        <f t="shared" si="41"/>
        <v>'LK_EMORY'_'BK-1'</v>
      </c>
      <c r="K653" t="s">
        <v>696</v>
      </c>
      <c r="L653">
        <f t="shared" si="40"/>
        <v>0</v>
      </c>
      <c r="M653">
        <f t="shared" si="42"/>
        <v>7.8672400000000003E-2</v>
      </c>
      <c r="N653">
        <f t="shared" si="43"/>
        <v>0</v>
      </c>
    </row>
    <row r="654" spans="1:14" x14ac:dyDescent="0.25">
      <c r="A654" t="s">
        <v>9</v>
      </c>
      <c r="B654" t="s">
        <v>14</v>
      </c>
      <c r="C654" t="s">
        <v>14</v>
      </c>
      <c r="D654" t="s">
        <v>694</v>
      </c>
      <c r="E654" t="s">
        <v>31</v>
      </c>
      <c r="F654" t="s">
        <v>31</v>
      </c>
      <c r="G654">
        <v>161.30000000000001</v>
      </c>
      <c r="H654">
        <v>66</v>
      </c>
      <c r="I654">
        <v>7.9675700000000002E-2</v>
      </c>
      <c r="J654" t="str">
        <f t="shared" si="41"/>
        <v>'LK_EMORY'_'BK-2'</v>
      </c>
      <c r="K654" t="s">
        <v>695</v>
      </c>
      <c r="L654">
        <f t="shared" si="40"/>
        <v>0</v>
      </c>
      <c r="M654">
        <f t="shared" si="42"/>
        <v>7.9675700000000002E-2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694</v>
      </c>
      <c r="E655" t="s">
        <v>66</v>
      </c>
      <c r="F655" t="s">
        <v>66</v>
      </c>
      <c r="G655">
        <v>161.30000000000001</v>
      </c>
      <c r="H655">
        <v>66</v>
      </c>
      <c r="I655">
        <v>5.67818E-2</v>
      </c>
      <c r="J655" t="str">
        <f t="shared" si="41"/>
        <v>'LK_EMORY'_'BK-3'</v>
      </c>
      <c r="K655" t="s">
        <v>697</v>
      </c>
      <c r="L655">
        <f t="shared" si="40"/>
        <v>0</v>
      </c>
      <c r="M655">
        <f t="shared" si="42"/>
        <v>5.67818E-2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242</v>
      </c>
      <c r="E656" t="s">
        <v>25</v>
      </c>
      <c r="F656" t="s">
        <v>25</v>
      </c>
      <c r="G656">
        <v>161.25</v>
      </c>
      <c r="H656">
        <v>13.2</v>
      </c>
      <c r="I656" s="1">
        <v>2.3283100000000002E-10</v>
      </c>
      <c r="J656" t="str">
        <f t="shared" si="41"/>
        <v>'NANTHALA'_'BK-1'</v>
      </c>
      <c r="K656" t="s">
        <v>312</v>
      </c>
      <c r="L656">
        <f t="shared" si="40"/>
        <v>1</v>
      </c>
      <c r="M656">
        <f t="shared" si="42"/>
        <v>0</v>
      </c>
      <c r="N656">
        <f t="shared" si="43"/>
        <v>2.3283100000000002E-10</v>
      </c>
    </row>
    <row r="657" spans="1:14" x14ac:dyDescent="0.25">
      <c r="A657" t="s">
        <v>9</v>
      </c>
      <c r="B657" t="s">
        <v>14</v>
      </c>
      <c r="C657" t="s">
        <v>14</v>
      </c>
      <c r="D657" t="s">
        <v>242</v>
      </c>
      <c r="E657" t="s">
        <v>31</v>
      </c>
      <c r="F657" t="s">
        <v>31</v>
      </c>
      <c r="G657">
        <v>161.25</v>
      </c>
      <c r="H657">
        <v>13.2</v>
      </c>
      <c r="I657" s="1">
        <v>2.3283100000000002E-10</v>
      </c>
      <c r="J657" t="str">
        <f t="shared" si="41"/>
        <v>'NANTHALA'_'BK-2'</v>
      </c>
      <c r="K657" t="s">
        <v>313</v>
      </c>
      <c r="L657">
        <f t="shared" si="40"/>
        <v>1</v>
      </c>
      <c r="M657">
        <f t="shared" si="42"/>
        <v>0</v>
      </c>
      <c r="N657">
        <f t="shared" si="43"/>
        <v>2.3283100000000002E-10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242</v>
      </c>
      <c r="E658" t="s">
        <v>243</v>
      </c>
      <c r="F658" t="s">
        <v>243</v>
      </c>
      <c r="G658">
        <v>13.2</v>
      </c>
      <c r="H658">
        <v>2.4</v>
      </c>
      <c r="I658">
        <v>0</v>
      </c>
      <c r="J658" t="str">
        <f t="shared" si="41"/>
        <v>'NANTHALA'_'QC'</v>
      </c>
      <c r="K658" t="s">
        <v>244</v>
      </c>
      <c r="L658">
        <f t="shared" si="40"/>
        <v>1</v>
      </c>
      <c r="M658">
        <f t="shared" si="42"/>
        <v>0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701</v>
      </c>
      <c r="E659" t="s">
        <v>25</v>
      </c>
      <c r="F659" t="s">
        <v>25</v>
      </c>
      <c r="G659">
        <v>4.16</v>
      </c>
      <c r="H659">
        <v>67</v>
      </c>
      <c r="I659">
        <v>2.62575E-2</v>
      </c>
      <c r="J659" t="str">
        <f t="shared" si="41"/>
        <v>'TENN_CK'_'BK-1'</v>
      </c>
      <c r="K659" t="s">
        <v>702</v>
      </c>
      <c r="L659">
        <f t="shared" si="40"/>
        <v>1</v>
      </c>
      <c r="M659">
        <f t="shared" si="42"/>
        <v>0</v>
      </c>
      <c r="N659">
        <f t="shared" si="43"/>
        <v>2.62575E-2</v>
      </c>
    </row>
    <row r="660" spans="1:14" x14ac:dyDescent="0.25">
      <c r="A660" t="s">
        <v>9</v>
      </c>
      <c r="B660" t="s">
        <v>14</v>
      </c>
      <c r="C660" t="s">
        <v>14</v>
      </c>
      <c r="D660" t="s">
        <v>299</v>
      </c>
      <c r="E660" t="s">
        <v>25</v>
      </c>
      <c r="F660" t="s">
        <v>25</v>
      </c>
      <c r="G660">
        <v>168.7</v>
      </c>
      <c r="H660">
        <v>6.6</v>
      </c>
      <c r="I660">
        <v>0</v>
      </c>
      <c r="J660" t="str">
        <f t="shared" si="41"/>
        <v>'THORPE'_'BK-1'</v>
      </c>
      <c r="K660" t="s">
        <v>300</v>
      </c>
      <c r="L660">
        <f t="shared" si="40"/>
        <v>1</v>
      </c>
      <c r="M660">
        <f t="shared" si="42"/>
        <v>0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299</v>
      </c>
      <c r="E661" t="s">
        <v>31</v>
      </c>
      <c r="F661" t="s">
        <v>31</v>
      </c>
      <c r="G661">
        <v>165</v>
      </c>
      <c r="H661">
        <v>66</v>
      </c>
      <c r="I661">
        <v>5.6161900000000001E-2</v>
      </c>
      <c r="J661" t="str">
        <f t="shared" si="41"/>
        <v>'THORPE'_'BK-2'</v>
      </c>
      <c r="K661" t="s">
        <v>698</v>
      </c>
      <c r="L661">
        <f t="shared" si="40"/>
        <v>0</v>
      </c>
      <c r="M661">
        <f t="shared" si="42"/>
        <v>5.6161900000000001E-2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299</v>
      </c>
      <c r="E662" t="s">
        <v>66</v>
      </c>
      <c r="F662" t="s">
        <v>66</v>
      </c>
      <c r="G662">
        <v>161.25</v>
      </c>
      <c r="H662">
        <v>66</v>
      </c>
      <c r="I662">
        <v>5.8443099999999998E-2</v>
      </c>
      <c r="J662" t="str">
        <f t="shared" si="41"/>
        <v>'THORPE'_'BK-3'</v>
      </c>
      <c r="K662" t="s">
        <v>686</v>
      </c>
      <c r="L662">
        <f t="shared" si="40"/>
        <v>0</v>
      </c>
      <c r="M662">
        <f t="shared" si="42"/>
        <v>5.8443099999999998E-2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791</v>
      </c>
      <c r="E663" t="s">
        <v>103</v>
      </c>
      <c r="F663" t="s">
        <v>103</v>
      </c>
      <c r="G663">
        <v>230</v>
      </c>
      <c r="H663">
        <v>160.9</v>
      </c>
      <c r="I663">
        <v>5.68175E-2</v>
      </c>
      <c r="J663" t="str">
        <f t="shared" si="41"/>
        <v>'TUCKASEG'_'AT-2'</v>
      </c>
      <c r="K663" t="s">
        <v>793</v>
      </c>
      <c r="L663">
        <f t="shared" si="40"/>
        <v>0</v>
      </c>
      <c r="M663">
        <f t="shared" si="42"/>
        <v>5.68175E-2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791</v>
      </c>
      <c r="E664" t="s">
        <v>87</v>
      </c>
      <c r="F664" t="s">
        <v>87</v>
      </c>
      <c r="G664">
        <v>230</v>
      </c>
      <c r="H664">
        <v>160.9</v>
      </c>
      <c r="I664">
        <v>5.8927100000000003E-2</v>
      </c>
      <c r="J664" t="str">
        <f t="shared" si="41"/>
        <v>'TUCKASEG'_'AT-3'</v>
      </c>
      <c r="K664" t="s">
        <v>792</v>
      </c>
      <c r="L664">
        <f t="shared" si="40"/>
        <v>0</v>
      </c>
      <c r="M664">
        <f t="shared" si="42"/>
        <v>5.8927100000000003E-2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691</v>
      </c>
      <c r="E665" t="s">
        <v>25</v>
      </c>
      <c r="F665" t="s">
        <v>25</v>
      </c>
      <c r="G665">
        <v>161.30000000000001</v>
      </c>
      <c r="H665">
        <v>66</v>
      </c>
      <c r="I665">
        <v>0.16841500000000001</v>
      </c>
      <c r="J665" t="str">
        <f t="shared" si="41"/>
        <v>'WEBSTER'_'BK-1'</v>
      </c>
      <c r="K665" t="s">
        <v>693</v>
      </c>
      <c r="L665">
        <f t="shared" si="40"/>
        <v>0</v>
      </c>
      <c r="M665">
        <f t="shared" si="42"/>
        <v>0.16841500000000001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691</v>
      </c>
      <c r="E666" t="s">
        <v>31</v>
      </c>
      <c r="F666" t="s">
        <v>31</v>
      </c>
      <c r="G666">
        <v>161.30000000000001</v>
      </c>
      <c r="H666">
        <v>66</v>
      </c>
      <c r="I666">
        <v>0.18582899999999999</v>
      </c>
      <c r="J666" t="str">
        <f t="shared" si="41"/>
        <v>'WEBSTER'_'BK-2'</v>
      </c>
      <c r="K666" t="s">
        <v>692</v>
      </c>
      <c r="L666">
        <f t="shared" si="40"/>
        <v>0</v>
      </c>
      <c r="M666">
        <f t="shared" si="42"/>
        <v>0.18582899999999999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577</v>
      </c>
      <c r="E667" t="s">
        <v>31</v>
      </c>
      <c r="F667" t="s">
        <v>31</v>
      </c>
      <c r="G667">
        <v>101.25</v>
      </c>
      <c r="H667">
        <v>46.24</v>
      </c>
      <c r="I667">
        <v>3.7617699999999997E-2</v>
      </c>
      <c r="J667" t="str">
        <f t="shared" si="41"/>
        <v>'LIONS_MT'_'BK-2'</v>
      </c>
      <c r="K667" t="s">
        <v>578</v>
      </c>
      <c r="L667">
        <f t="shared" si="40"/>
        <v>0</v>
      </c>
      <c r="M667">
        <f t="shared" si="42"/>
        <v>3.7617699999999997E-2</v>
      </c>
      <c r="N667">
        <f t="shared" si="43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577</v>
      </c>
      <c r="E668" t="s">
        <v>66</v>
      </c>
      <c r="F668" t="s">
        <v>66</v>
      </c>
      <c r="G668">
        <v>101.25</v>
      </c>
      <c r="H668">
        <v>46.24</v>
      </c>
      <c r="I668">
        <v>3.76101E-2</v>
      </c>
      <c r="J668" t="str">
        <f t="shared" si="41"/>
        <v>'LIONS_MT'_'BK-3'</v>
      </c>
      <c r="K668" t="s">
        <v>579</v>
      </c>
      <c r="L668">
        <f t="shared" si="40"/>
        <v>0</v>
      </c>
      <c r="M668">
        <f t="shared" si="42"/>
        <v>3.76101E-2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428</v>
      </c>
      <c r="E669" t="s">
        <v>25</v>
      </c>
      <c r="F669" t="s">
        <v>25</v>
      </c>
      <c r="G669">
        <v>96.8</v>
      </c>
      <c r="H669">
        <v>44.05</v>
      </c>
      <c r="I669">
        <v>5.8497399999999998E-2</v>
      </c>
      <c r="J669" t="str">
        <f t="shared" si="41"/>
        <v>'OAKVALE'_'BK-1'</v>
      </c>
      <c r="K669" t="s">
        <v>429</v>
      </c>
      <c r="L669">
        <f t="shared" si="40"/>
        <v>0</v>
      </c>
      <c r="M669">
        <f t="shared" si="42"/>
        <v>5.8497399999999998E-2</v>
      </c>
      <c r="N669">
        <f t="shared" si="43"/>
        <v>0</v>
      </c>
    </row>
    <row r="670" spans="1:14" x14ac:dyDescent="0.25">
      <c r="A670" t="s">
        <v>9</v>
      </c>
      <c r="B670" t="s">
        <v>14</v>
      </c>
      <c r="C670" t="s">
        <v>14</v>
      </c>
      <c r="D670" t="s">
        <v>428</v>
      </c>
      <c r="E670" t="s">
        <v>31</v>
      </c>
      <c r="F670" t="s">
        <v>31</v>
      </c>
      <c r="G670">
        <v>96.8</v>
      </c>
      <c r="H670">
        <v>44.05</v>
      </c>
      <c r="I670">
        <v>4.8051799999999999E-2</v>
      </c>
      <c r="J670" t="str">
        <f t="shared" si="41"/>
        <v>'OAKVALE'_'BK-2'</v>
      </c>
      <c r="K670" t="s">
        <v>430</v>
      </c>
      <c r="L670">
        <f t="shared" si="40"/>
        <v>0</v>
      </c>
      <c r="M670">
        <f t="shared" si="42"/>
        <v>4.8051799999999999E-2</v>
      </c>
      <c r="N670">
        <f t="shared" si="43"/>
        <v>0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25</v>
      </c>
      <c r="F671" t="s">
        <v>25</v>
      </c>
      <c r="G671">
        <v>241.5</v>
      </c>
      <c r="H671">
        <v>18</v>
      </c>
      <c r="I671">
        <v>0.52557399999999999</v>
      </c>
      <c r="J671" t="str">
        <f t="shared" si="41"/>
        <v>'RCKNGHM'_'BK-1'</v>
      </c>
      <c r="K671" t="s">
        <v>386</v>
      </c>
      <c r="L671">
        <f t="shared" si="40"/>
        <v>1</v>
      </c>
      <c r="M671">
        <f t="shared" si="42"/>
        <v>0</v>
      </c>
      <c r="N671">
        <f t="shared" si="43"/>
        <v>0.52557399999999999</v>
      </c>
    </row>
    <row r="672" spans="1:14" x14ac:dyDescent="0.25">
      <c r="A672" t="s">
        <v>9</v>
      </c>
      <c r="B672" t="s">
        <v>14</v>
      </c>
      <c r="C672" t="s">
        <v>14</v>
      </c>
      <c r="D672" t="s">
        <v>384</v>
      </c>
      <c r="E672" t="s">
        <v>31</v>
      </c>
      <c r="F672" t="s">
        <v>31</v>
      </c>
      <c r="G672">
        <v>241.5</v>
      </c>
      <c r="H672">
        <v>18</v>
      </c>
      <c r="I672">
        <v>0.462677</v>
      </c>
      <c r="J672" t="str">
        <f t="shared" si="41"/>
        <v>'RCKNGHM'_'BK-2'</v>
      </c>
      <c r="K672" t="s">
        <v>385</v>
      </c>
      <c r="L672">
        <f t="shared" si="40"/>
        <v>1</v>
      </c>
      <c r="M672">
        <f t="shared" si="42"/>
        <v>0</v>
      </c>
      <c r="N672">
        <f t="shared" si="43"/>
        <v>0.462677</v>
      </c>
    </row>
    <row r="673" spans="1:14" x14ac:dyDescent="0.25">
      <c r="A673" t="s">
        <v>9</v>
      </c>
      <c r="B673" t="s">
        <v>14</v>
      </c>
      <c r="C673" t="s">
        <v>14</v>
      </c>
      <c r="D673" t="s">
        <v>384</v>
      </c>
      <c r="E673" t="s">
        <v>66</v>
      </c>
      <c r="F673" t="s">
        <v>66</v>
      </c>
      <c r="G673">
        <v>241.5</v>
      </c>
      <c r="H673">
        <v>18</v>
      </c>
      <c r="I673">
        <v>0.52310199999999996</v>
      </c>
      <c r="J673" t="str">
        <f t="shared" si="41"/>
        <v>'RCKNGHM'_'BK-3'</v>
      </c>
      <c r="K673" t="s">
        <v>389</v>
      </c>
      <c r="L673">
        <f t="shared" si="40"/>
        <v>1</v>
      </c>
      <c r="M673">
        <f t="shared" si="42"/>
        <v>0</v>
      </c>
      <c r="N673">
        <f t="shared" si="43"/>
        <v>0.52310199999999996</v>
      </c>
    </row>
    <row r="674" spans="1:14" x14ac:dyDescent="0.25">
      <c r="A674" t="s">
        <v>9</v>
      </c>
      <c r="B674" t="s">
        <v>14</v>
      </c>
      <c r="C674" t="s">
        <v>14</v>
      </c>
      <c r="D674" t="s">
        <v>384</v>
      </c>
      <c r="E674" t="s">
        <v>47</v>
      </c>
      <c r="F674" t="s">
        <v>47</v>
      </c>
      <c r="G674">
        <v>241.5</v>
      </c>
      <c r="H674">
        <v>18</v>
      </c>
      <c r="I674">
        <v>0.29688300000000001</v>
      </c>
      <c r="J674" t="str">
        <f t="shared" si="41"/>
        <v>'RCKNGHM'_'BK-4'</v>
      </c>
      <c r="K674" t="s">
        <v>387</v>
      </c>
      <c r="L674">
        <f t="shared" si="40"/>
        <v>1</v>
      </c>
      <c r="M674">
        <f t="shared" si="42"/>
        <v>0</v>
      </c>
      <c r="N674">
        <f t="shared" si="43"/>
        <v>0.29688300000000001</v>
      </c>
    </row>
    <row r="675" spans="1:14" x14ac:dyDescent="0.25">
      <c r="A675" t="s">
        <v>9</v>
      </c>
      <c r="B675" t="s">
        <v>14</v>
      </c>
      <c r="C675" t="s">
        <v>14</v>
      </c>
      <c r="D675" t="s">
        <v>384</v>
      </c>
      <c r="E675" t="s">
        <v>44</v>
      </c>
      <c r="F675" t="s">
        <v>44</v>
      </c>
      <c r="G675">
        <v>241.5</v>
      </c>
      <c r="H675">
        <v>18</v>
      </c>
      <c r="I675">
        <v>0.52824400000000005</v>
      </c>
      <c r="J675" t="str">
        <f t="shared" si="41"/>
        <v>'RCKNGHM'_'BK-5'</v>
      </c>
      <c r="K675" t="s">
        <v>388</v>
      </c>
      <c r="L675">
        <f t="shared" si="40"/>
        <v>1</v>
      </c>
      <c r="M675">
        <f t="shared" si="42"/>
        <v>0</v>
      </c>
      <c r="N675">
        <f t="shared" si="43"/>
        <v>0.52824400000000005</v>
      </c>
    </row>
    <row r="676" spans="1:14" x14ac:dyDescent="0.25">
      <c r="A676" t="s">
        <v>9</v>
      </c>
      <c r="B676" t="s">
        <v>14</v>
      </c>
      <c r="C676" t="s">
        <v>14</v>
      </c>
      <c r="D676" t="s">
        <v>305</v>
      </c>
      <c r="E676" t="s">
        <v>25</v>
      </c>
      <c r="F676" t="s">
        <v>25</v>
      </c>
      <c r="G676">
        <v>13.09</v>
      </c>
      <c r="H676">
        <v>101.25</v>
      </c>
      <c r="I676">
        <v>7.4686100000000005E-2</v>
      </c>
      <c r="J676" t="str">
        <f t="shared" si="41"/>
        <v>'MNCHESTR'_'BK-1'</v>
      </c>
      <c r="K676" t="s">
        <v>754</v>
      </c>
      <c r="L676">
        <f t="shared" si="40"/>
        <v>0</v>
      </c>
      <c r="M676">
        <f t="shared" si="42"/>
        <v>7.4686100000000005E-2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797</v>
      </c>
      <c r="E677" t="s">
        <v>459</v>
      </c>
      <c r="F677" t="s">
        <v>459</v>
      </c>
      <c r="G677">
        <v>95</v>
      </c>
      <c r="H677">
        <v>230</v>
      </c>
      <c r="I677">
        <v>0.117302</v>
      </c>
      <c r="J677" t="str">
        <f t="shared" si="41"/>
        <v>'W_JEFFER'_'BK1'</v>
      </c>
      <c r="K677" t="s">
        <v>798</v>
      </c>
      <c r="L677">
        <f t="shared" si="40"/>
        <v>0</v>
      </c>
      <c r="M677">
        <f t="shared" si="42"/>
        <v>0.117302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797</v>
      </c>
      <c r="E678" t="s">
        <v>291</v>
      </c>
      <c r="F678" t="s">
        <v>291</v>
      </c>
      <c r="G678">
        <v>95</v>
      </c>
      <c r="H678">
        <v>230</v>
      </c>
      <c r="I678">
        <v>0.117302</v>
      </c>
      <c r="J678" t="str">
        <f t="shared" si="41"/>
        <v>'W_JEFFER'_'BK2'</v>
      </c>
      <c r="K678" t="s">
        <v>799</v>
      </c>
      <c r="L678">
        <f t="shared" si="40"/>
        <v>0</v>
      </c>
      <c r="M678">
        <f t="shared" si="42"/>
        <v>0.117302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724</v>
      </c>
      <c r="E679" t="s">
        <v>25</v>
      </c>
      <c r="F679" t="s">
        <v>25</v>
      </c>
      <c r="G679">
        <v>24.94</v>
      </c>
      <c r="H679">
        <v>99</v>
      </c>
      <c r="I679">
        <v>1.8001099999999999E-2</v>
      </c>
      <c r="J679" t="str">
        <f t="shared" si="41"/>
        <v>'SUN_ED'_'BK-1'</v>
      </c>
      <c r="K679" t="s">
        <v>725</v>
      </c>
      <c r="L679">
        <f t="shared" si="40"/>
        <v>1</v>
      </c>
      <c r="M679">
        <f t="shared" si="42"/>
        <v>0</v>
      </c>
      <c r="N679">
        <f t="shared" si="43"/>
        <v>1.8001099999999999E-2</v>
      </c>
    </row>
    <row r="680" spans="1:14" x14ac:dyDescent="0.25">
      <c r="A680" t="s">
        <v>9</v>
      </c>
      <c r="B680" t="s">
        <v>14</v>
      </c>
      <c r="C680" t="s">
        <v>14</v>
      </c>
      <c r="D680" t="s">
        <v>379</v>
      </c>
      <c r="E680" t="s">
        <v>381</v>
      </c>
      <c r="F680" t="s">
        <v>381</v>
      </c>
      <c r="G680">
        <v>235.95</v>
      </c>
      <c r="H680">
        <v>18</v>
      </c>
      <c r="I680">
        <v>0.39074700000000001</v>
      </c>
      <c r="J680" t="str">
        <f t="shared" si="41"/>
        <v>'BUCK_CT'_'BK10'</v>
      </c>
      <c r="K680" t="s">
        <v>382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379</v>
      </c>
      <c r="E681" t="s">
        <v>64</v>
      </c>
      <c r="F681" t="s">
        <v>64</v>
      </c>
      <c r="G681">
        <v>235.95</v>
      </c>
      <c r="H681">
        <v>18</v>
      </c>
      <c r="I681">
        <v>0.61276200000000003</v>
      </c>
      <c r="J681" t="str">
        <f t="shared" si="41"/>
        <v>'BUCK_CT'_'BK11'</v>
      </c>
      <c r="K681" t="s">
        <v>380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379</v>
      </c>
      <c r="E682" t="s">
        <v>70</v>
      </c>
      <c r="F682" t="s">
        <v>70</v>
      </c>
      <c r="G682">
        <v>235.95</v>
      </c>
      <c r="H682">
        <v>18</v>
      </c>
      <c r="I682">
        <v>0.61344900000000002</v>
      </c>
      <c r="J682" t="str">
        <f t="shared" si="41"/>
        <v>'BUCK_CT'_'BK12'</v>
      </c>
      <c r="K682" t="s">
        <v>383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321</v>
      </c>
      <c r="E683" t="s">
        <v>322</v>
      </c>
      <c r="F683" t="s">
        <v>322</v>
      </c>
      <c r="G683">
        <v>105</v>
      </c>
      <c r="H683">
        <v>13.8</v>
      </c>
      <c r="I683">
        <v>2.4327100000000001E-2</v>
      </c>
      <c r="J683" t="str">
        <f t="shared" si="41"/>
        <v>'LEE_CT'_'BK7C'</v>
      </c>
      <c r="K683" t="s">
        <v>323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321</v>
      </c>
      <c r="E684" t="s">
        <v>324</v>
      </c>
      <c r="F684" t="s">
        <v>324</v>
      </c>
      <c r="G684">
        <v>105</v>
      </c>
      <c r="H684">
        <v>13.8</v>
      </c>
      <c r="I684">
        <v>2.6273299999999999E-2</v>
      </c>
      <c r="J684" t="str">
        <f t="shared" si="41"/>
        <v>'LEE_CT'_'BK8C'</v>
      </c>
      <c r="K684" t="s">
        <v>325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346</v>
      </c>
      <c r="E685" t="s">
        <v>25</v>
      </c>
      <c r="F685" t="s">
        <v>25</v>
      </c>
      <c r="G685">
        <v>241.5</v>
      </c>
      <c r="H685">
        <v>16.5</v>
      </c>
      <c r="I685">
        <v>0</v>
      </c>
      <c r="J685" t="str">
        <f t="shared" si="41"/>
        <v>'CLEVE_CO'_'BK-1'</v>
      </c>
      <c r="K685" t="s">
        <v>347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346</v>
      </c>
      <c r="E686" t="s">
        <v>31</v>
      </c>
      <c r="F686" t="s">
        <v>31</v>
      </c>
      <c r="G686">
        <v>241.5</v>
      </c>
      <c r="H686">
        <v>16.5</v>
      </c>
      <c r="I686">
        <v>0</v>
      </c>
      <c r="J686" t="str">
        <f t="shared" si="41"/>
        <v>'CLEVE_CO'_'BK-2'</v>
      </c>
      <c r="K686" t="s">
        <v>349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346</v>
      </c>
      <c r="E687" t="s">
        <v>66</v>
      </c>
      <c r="F687" t="s">
        <v>66</v>
      </c>
      <c r="G687">
        <v>241.5</v>
      </c>
      <c r="H687">
        <v>16.5</v>
      </c>
      <c r="I687">
        <v>0</v>
      </c>
      <c r="J687" t="str">
        <f t="shared" si="41"/>
        <v>'CLEVE_CO'_'BK-3'</v>
      </c>
      <c r="K687" t="s">
        <v>348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346</v>
      </c>
      <c r="E688" t="s">
        <v>47</v>
      </c>
      <c r="F688" t="s">
        <v>47</v>
      </c>
      <c r="G688">
        <v>241.5</v>
      </c>
      <c r="H688">
        <v>16.5</v>
      </c>
      <c r="I688">
        <v>0</v>
      </c>
      <c r="J688" t="str">
        <f t="shared" si="41"/>
        <v>'CLEVE_CO'_'BK-4'</v>
      </c>
      <c r="K688" t="s">
        <v>350</v>
      </c>
      <c r="L688">
        <f t="shared" si="40"/>
        <v>2</v>
      </c>
      <c r="M688">
        <f t="shared" si="42"/>
        <v>0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357</v>
      </c>
      <c r="E689" t="s">
        <v>50</v>
      </c>
      <c r="F689" t="s">
        <v>50</v>
      </c>
      <c r="G689">
        <v>102.375</v>
      </c>
      <c r="H689">
        <v>18</v>
      </c>
      <c r="I689">
        <v>0.41319299999999998</v>
      </c>
      <c r="J689" t="str">
        <f t="shared" si="41"/>
        <v>'DANRV_CT'_'BK-7'</v>
      </c>
      <c r="K689" t="s">
        <v>358</v>
      </c>
      <c r="L689">
        <f t="shared" si="40"/>
        <v>2</v>
      </c>
      <c r="M689">
        <f t="shared" si="42"/>
        <v>0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357</v>
      </c>
      <c r="E690" t="s">
        <v>42</v>
      </c>
      <c r="F690" t="s">
        <v>42</v>
      </c>
      <c r="G690">
        <v>102.375</v>
      </c>
      <c r="H690">
        <v>18</v>
      </c>
      <c r="I690">
        <v>0.567963</v>
      </c>
      <c r="J690" t="str">
        <f t="shared" si="41"/>
        <v>'DANRV_CT'_'BK-8'</v>
      </c>
      <c r="K690" t="s">
        <v>361</v>
      </c>
      <c r="L690">
        <f t="shared" si="40"/>
        <v>2</v>
      </c>
      <c r="M690">
        <f t="shared" si="42"/>
        <v>0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357</v>
      </c>
      <c r="E691" t="s">
        <v>359</v>
      </c>
      <c r="F691" t="s">
        <v>359</v>
      </c>
      <c r="G691">
        <v>102.375</v>
      </c>
      <c r="H691">
        <v>18</v>
      </c>
      <c r="I691">
        <v>0.57360800000000001</v>
      </c>
      <c r="J691" t="str">
        <f t="shared" si="41"/>
        <v>'DANRV_CT'_'BK-9'</v>
      </c>
      <c r="K691" t="s">
        <v>360</v>
      </c>
      <c r="L691">
        <f t="shared" si="40"/>
        <v>2</v>
      </c>
      <c r="M691">
        <f t="shared" si="42"/>
        <v>0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687</v>
      </c>
      <c r="E692" t="s">
        <v>25</v>
      </c>
      <c r="F692" t="s">
        <v>25</v>
      </c>
      <c r="G692">
        <v>161.25</v>
      </c>
      <c r="H692">
        <v>66</v>
      </c>
      <c r="I692">
        <v>4.95424E-2</v>
      </c>
      <c r="J692" t="str">
        <f t="shared" si="41"/>
        <v>'SWAIN'_'BK-1'</v>
      </c>
      <c r="K692" t="s">
        <v>690</v>
      </c>
      <c r="L692">
        <f t="shared" si="40"/>
        <v>0</v>
      </c>
      <c r="M692">
        <f t="shared" si="42"/>
        <v>4.95424E-2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687</v>
      </c>
      <c r="E693" t="s">
        <v>31</v>
      </c>
      <c r="F693" t="s">
        <v>31</v>
      </c>
      <c r="G693">
        <v>161.25</v>
      </c>
      <c r="H693">
        <v>66</v>
      </c>
      <c r="I693">
        <v>5.83382E-2</v>
      </c>
      <c r="J693" t="str">
        <f t="shared" si="41"/>
        <v>'SWAIN'_'BK-2'</v>
      </c>
      <c r="K693" t="s">
        <v>688</v>
      </c>
      <c r="L693">
        <f t="shared" si="40"/>
        <v>0</v>
      </c>
      <c r="M693">
        <f t="shared" si="42"/>
        <v>5.83382E-2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687</v>
      </c>
      <c r="E694" t="s">
        <v>66</v>
      </c>
      <c r="F694" t="s">
        <v>66</v>
      </c>
      <c r="G694">
        <v>161.25</v>
      </c>
      <c r="H694">
        <v>66</v>
      </c>
      <c r="I694">
        <v>5.3472499999999999E-2</v>
      </c>
      <c r="J694" t="str">
        <f t="shared" si="41"/>
        <v>'SWAIN'_'BK-3'</v>
      </c>
      <c r="K694" t="s">
        <v>689</v>
      </c>
      <c r="L694">
        <f t="shared" si="40"/>
        <v>0</v>
      </c>
      <c r="M694">
        <f t="shared" si="42"/>
        <v>5.3472499999999999E-2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713</v>
      </c>
      <c r="E695" t="s">
        <v>459</v>
      </c>
      <c r="F695" t="s">
        <v>459</v>
      </c>
      <c r="G695">
        <v>13.09</v>
      </c>
      <c r="H695">
        <v>99</v>
      </c>
      <c r="I695">
        <v>8.9818999999999996E-2</v>
      </c>
      <c r="J695" t="str">
        <f t="shared" si="41"/>
        <v>'OYAMARET'_'BK1'</v>
      </c>
      <c r="K695" t="s">
        <v>714</v>
      </c>
      <c r="L695">
        <f t="shared" si="40"/>
        <v>0</v>
      </c>
      <c r="M695">
        <f t="shared" si="42"/>
        <v>8.9818999999999996E-2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713</v>
      </c>
      <c r="E696" t="s">
        <v>715</v>
      </c>
      <c r="F696" t="s">
        <v>715</v>
      </c>
      <c r="G696">
        <v>13.09</v>
      </c>
      <c r="H696">
        <v>99</v>
      </c>
      <c r="I696">
        <v>3.1598099999999997E-2</v>
      </c>
      <c r="J696" t="str">
        <f t="shared" si="41"/>
        <v>'OYAMARET'_'BK3'</v>
      </c>
      <c r="K696" t="s">
        <v>716</v>
      </c>
      <c r="L696">
        <f t="shared" si="40"/>
        <v>0</v>
      </c>
      <c r="M696">
        <f t="shared" si="42"/>
        <v>3.1598099999999997E-2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784</v>
      </c>
      <c r="E697" t="s">
        <v>25</v>
      </c>
      <c r="F697" t="s">
        <v>25</v>
      </c>
      <c r="G697">
        <v>13.09</v>
      </c>
      <c r="H697">
        <v>105.75</v>
      </c>
      <c r="I697">
        <v>0</v>
      </c>
      <c r="J697" t="str">
        <f t="shared" si="41"/>
        <v>'MCHLN_10'_'BK-1'</v>
      </c>
      <c r="K697" t="s">
        <v>785</v>
      </c>
      <c r="L697">
        <f t="shared" si="40"/>
        <v>0</v>
      </c>
      <c r="M697">
        <f t="shared" si="42"/>
        <v>0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784</v>
      </c>
      <c r="E698" t="s">
        <v>31</v>
      </c>
      <c r="F698" t="s">
        <v>31</v>
      </c>
      <c r="G698">
        <v>13.09</v>
      </c>
      <c r="H698">
        <v>105.75</v>
      </c>
      <c r="I698">
        <v>1.1302899999999999E-2</v>
      </c>
      <c r="J698" t="str">
        <f t="shared" si="41"/>
        <v>'MCHLN_10'_'BK-2'</v>
      </c>
      <c r="K698" t="s">
        <v>786</v>
      </c>
      <c r="L698">
        <f t="shared" si="40"/>
        <v>0</v>
      </c>
      <c r="M698">
        <f t="shared" si="42"/>
        <v>1.1302899999999999E-2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770</v>
      </c>
      <c r="E699" t="s">
        <v>25</v>
      </c>
      <c r="F699" t="s">
        <v>25</v>
      </c>
      <c r="G699">
        <v>24.94</v>
      </c>
      <c r="H699">
        <v>103.5</v>
      </c>
      <c r="I699">
        <v>5.1536600000000002E-2</v>
      </c>
      <c r="J699" t="str">
        <f t="shared" si="41"/>
        <v>'KITCREEK'_'BK-1'</v>
      </c>
      <c r="K699" t="s">
        <v>771</v>
      </c>
      <c r="L699">
        <f t="shared" si="40"/>
        <v>0</v>
      </c>
      <c r="M699">
        <f t="shared" si="42"/>
        <v>5.1536600000000002E-2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787</v>
      </c>
      <c r="E700" t="s">
        <v>25</v>
      </c>
      <c r="F700" t="s">
        <v>25</v>
      </c>
      <c r="G700">
        <v>13.09</v>
      </c>
      <c r="H700">
        <v>105.75</v>
      </c>
      <c r="I700">
        <v>1.0635E-2</v>
      </c>
      <c r="J700" t="str">
        <f t="shared" si="41"/>
        <v>'APPLEPV2'_'BK-1'</v>
      </c>
      <c r="K700" t="s">
        <v>788</v>
      </c>
      <c r="L700">
        <f t="shared" si="40"/>
        <v>2</v>
      </c>
      <c r="M700">
        <f t="shared" si="42"/>
        <v>0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575</v>
      </c>
      <c r="E701" t="s">
        <v>25</v>
      </c>
      <c r="F701" t="s">
        <v>25</v>
      </c>
      <c r="G701">
        <v>105.75</v>
      </c>
      <c r="H701">
        <v>46.24</v>
      </c>
      <c r="I701">
        <v>4.7049500000000001E-2</v>
      </c>
      <c r="J701" t="str">
        <f t="shared" si="41"/>
        <v>'ROCHESTR'_'BK-1'</v>
      </c>
      <c r="K701" t="s">
        <v>576</v>
      </c>
      <c r="L701">
        <f t="shared" si="40"/>
        <v>0</v>
      </c>
      <c r="M701">
        <f t="shared" si="42"/>
        <v>4.7049500000000001E-2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755</v>
      </c>
      <c r="E702" t="s">
        <v>756</v>
      </c>
      <c r="F702" t="s">
        <v>756</v>
      </c>
      <c r="G702">
        <v>13.09</v>
      </c>
      <c r="H702">
        <v>101.25</v>
      </c>
      <c r="I702">
        <v>9.7238500000000005E-2</v>
      </c>
      <c r="J702" t="str">
        <f t="shared" si="41"/>
        <v>'OAKVAL_R'_'BK4'</v>
      </c>
      <c r="K702" t="s">
        <v>757</v>
      </c>
      <c r="L702">
        <f t="shared" si="40"/>
        <v>0</v>
      </c>
      <c r="M702">
        <f t="shared" si="42"/>
        <v>9.7238500000000005E-2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755</v>
      </c>
      <c r="E703" t="s">
        <v>758</v>
      </c>
      <c r="F703" t="s">
        <v>758</v>
      </c>
      <c r="G703">
        <v>13.09</v>
      </c>
      <c r="H703">
        <v>101.25</v>
      </c>
      <c r="I703">
        <v>8.1290200000000007E-2</v>
      </c>
      <c r="J703" t="str">
        <f t="shared" si="41"/>
        <v>'OAKVAL_R'_'BK5'</v>
      </c>
      <c r="K703" t="s">
        <v>759</v>
      </c>
      <c r="L703">
        <f t="shared" si="40"/>
        <v>0</v>
      </c>
      <c r="M703">
        <f t="shared" si="42"/>
        <v>8.1290200000000007E-2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734</v>
      </c>
      <c r="E704" t="s">
        <v>459</v>
      </c>
      <c r="F704" t="s">
        <v>459</v>
      </c>
      <c r="G704">
        <v>24.5</v>
      </c>
      <c r="H704">
        <v>100</v>
      </c>
      <c r="I704">
        <v>0.10431699999999999</v>
      </c>
      <c r="J704" t="str">
        <f t="shared" si="41"/>
        <v>'GILDAN'_'BK1'</v>
      </c>
      <c r="K704" t="s">
        <v>735</v>
      </c>
      <c r="L704">
        <f t="shared" si="40"/>
        <v>0</v>
      </c>
      <c r="M704">
        <f t="shared" ref="M704:M706" si="44">IF(L704=0,I704,0)</f>
        <v>0.10431699999999999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718</v>
      </c>
      <c r="E705" t="s">
        <v>25</v>
      </c>
      <c r="F705" t="s">
        <v>25</v>
      </c>
      <c r="G705">
        <v>13.8</v>
      </c>
      <c r="H705">
        <v>99</v>
      </c>
      <c r="I705">
        <v>1.1043600000000001E-2</v>
      </c>
      <c r="J705" t="str">
        <f t="shared" si="41"/>
        <v>'OCONPSW'_'BK-1'</v>
      </c>
      <c r="K705" t="s">
        <v>719</v>
      </c>
      <c r="L705">
        <f t="shared" si="40"/>
        <v>3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718</v>
      </c>
      <c r="E706" t="s">
        <v>31</v>
      </c>
      <c r="F706" t="s">
        <v>31</v>
      </c>
      <c r="G706">
        <v>13.8</v>
      </c>
      <c r="H706">
        <v>99</v>
      </c>
      <c r="I706">
        <v>0</v>
      </c>
      <c r="J706" t="str">
        <f t="shared" si="41"/>
        <v>'OCONPSW'_'BK-2'</v>
      </c>
      <c r="K706" t="s">
        <v>720</v>
      </c>
      <c r="L706">
        <f t="shared" ref="L706:L713" si="46">VLOOKUP(K706,txcr,2,0)</f>
        <v>3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833</v>
      </c>
      <c r="E707" t="s">
        <v>459</v>
      </c>
      <c r="F707" t="s">
        <v>459</v>
      </c>
      <c r="G707">
        <v>24.94</v>
      </c>
      <c r="H707">
        <v>101.25</v>
      </c>
      <c r="I707" s="1">
        <v>5.8207699999999999E-10</v>
      </c>
      <c r="J707" t="str">
        <f t="shared" ref="J707:J717" si="47">D707&amp;"_"&amp;E707</f>
        <v>'OCONE100'_'BK1'</v>
      </c>
      <c r="K707" t="s">
        <v>818</v>
      </c>
      <c r="L707">
        <f t="shared" si="46"/>
        <v>0</v>
      </c>
      <c r="M707">
        <f t="shared" ref="M707:M713" si="48">IF(L707=0,I707,0)</f>
        <v>5.8207699999999999E-10</v>
      </c>
      <c r="N707">
        <f t="shared" ref="N707:N713" si="49">IF(L707=1,I707,0)</f>
        <v>0</v>
      </c>
    </row>
    <row r="708" spans="1:15" x14ac:dyDescent="0.25">
      <c r="A708" t="s">
        <v>9</v>
      </c>
      <c r="B708" t="s">
        <v>14</v>
      </c>
      <c r="C708" t="s">
        <v>14</v>
      </c>
      <c r="D708" t="s">
        <v>833</v>
      </c>
      <c r="E708" t="s">
        <v>291</v>
      </c>
      <c r="F708" t="s">
        <v>291</v>
      </c>
      <c r="G708">
        <v>24.94</v>
      </c>
      <c r="H708">
        <v>101.25</v>
      </c>
      <c r="I708" s="1">
        <v>5.8207699999999999E-10</v>
      </c>
      <c r="J708" t="str">
        <f t="shared" si="47"/>
        <v>'OCONE100'_'BK2'</v>
      </c>
      <c r="K708" t="s">
        <v>819</v>
      </c>
      <c r="L708">
        <f t="shared" si="46"/>
        <v>0</v>
      </c>
      <c r="M708">
        <f t="shared" si="48"/>
        <v>5.8207699999999999E-10</v>
      </c>
      <c r="N708">
        <f t="shared" si="49"/>
        <v>0</v>
      </c>
    </row>
    <row r="709" spans="1:15" x14ac:dyDescent="0.25">
      <c r="A709" t="s">
        <v>9</v>
      </c>
      <c r="B709" t="s">
        <v>14</v>
      </c>
      <c r="C709" t="s">
        <v>14</v>
      </c>
      <c r="D709" t="s">
        <v>834</v>
      </c>
      <c r="E709" t="s">
        <v>25</v>
      </c>
      <c r="F709" t="s">
        <v>25</v>
      </c>
      <c r="G709">
        <v>13.09</v>
      </c>
      <c r="H709">
        <v>105.75</v>
      </c>
      <c r="I709">
        <v>1.06643E-2</v>
      </c>
      <c r="J709" t="str">
        <f t="shared" si="47"/>
        <v>'APPLEPV3'_'BK-1'</v>
      </c>
      <c r="K709" t="s">
        <v>820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4293</v>
      </c>
      <c r="E710" t="s">
        <v>381</v>
      </c>
      <c r="F710" t="s">
        <v>381</v>
      </c>
      <c r="G710">
        <v>105</v>
      </c>
      <c r="H710">
        <v>18</v>
      </c>
      <c r="I710">
        <v>0</v>
      </c>
      <c r="J710" t="str">
        <f t="shared" si="47"/>
        <v>'WSLEE_CC'_'BK10'</v>
      </c>
      <c r="K710" t="s">
        <v>4315</v>
      </c>
      <c r="L710">
        <f t="shared" si="46"/>
        <v>1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4293</v>
      </c>
      <c r="E711" t="s">
        <v>64</v>
      </c>
      <c r="F711" t="s">
        <v>64</v>
      </c>
      <c r="G711">
        <v>105</v>
      </c>
      <c r="H711">
        <v>18</v>
      </c>
      <c r="I711">
        <v>0</v>
      </c>
      <c r="J711" t="str">
        <f t="shared" si="47"/>
        <v>'WSLEE_CC'_'BK11'</v>
      </c>
      <c r="K711" t="s">
        <v>4316</v>
      </c>
      <c r="L711">
        <f t="shared" si="46"/>
        <v>1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4293</v>
      </c>
      <c r="E712" t="s">
        <v>70</v>
      </c>
      <c r="F712" t="s">
        <v>70</v>
      </c>
      <c r="G712">
        <v>105</v>
      </c>
      <c r="H712">
        <v>18</v>
      </c>
      <c r="I712">
        <v>0</v>
      </c>
      <c r="J712" t="str">
        <f t="shared" si="47"/>
        <v>'WSLEE_CC'_'BK12'</v>
      </c>
      <c r="K712" t="s">
        <v>4317</v>
      </c>
      <c r="L712">
        <f t="shared" si="46"/>
        <v>1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4232</v>
      </c>
      <c r="E713" t="s">
        <v>25</v>
      </c>
      <c r="F713" t="s">
        <v>25</v>
      </c>
      <c r="G713">
        <v>34.5</v>
      </c>
      <c r="H713">
        <v>102.5</v>
      </c>
      <c r="I713">
        <v>1.91212E-3</v>
      </c>
      <c r="J713" t="str">
        <f t="shared" si="47"/>
        <v>'RUTHFARM'_'BK-1'</v>
      </c>
      <c r="K713" t="s">
        <v>4234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A714" t="s">
        <v>9</v>
      </c>
      <c r="B714" t="s">
        <v>14</v>
      </c>
      <c r="C714" t="s">
        <v>14</v>
      </c>
      <c r="D714" t="s">
        <v>4235</v>
      </c>
      <c r="E714" t="s">
        <v>459</v>
      </c>
      <c r="F714" t="s">
        <v>459</v>
      </c>
      <c r="G714">
        <v>13.09</v>
      </c>
      <c r="H714">
        <v>46</v>
      </c>
      <c r="I714">
        <v>0</v>
      </c>
      <c r="J714" t="str">
        <f t="shared" si="47"/>
        <v>'AYRSHIRE'_'BK1'</v>
      </c>
      <c r="K714" t="s">
        <v>4237</v>
      </c>
      <c r="L714">
        <f t="shared" ref="L714:L717" si="50">VLOOKUP(K714,txcr,2,0)</f>
        <v>2</v>
      </c>
      <c r="M714">
        <f t="shared" ref="M714:M717" si="51">IF(L714=0,I714,0)</f>
        <v>0</v>
      </c>
      <c r="N714">
        <f t="shared" ref="N714:N717" si="52">IF(L714=1,I714,0)</f>
        <v>0</v>
      </c>
    </row>
    <row r="715" spans="1:15" x14ac:dyDescent="0.25">
      <c r="A715" t="s">
        <v>9</v>
      </c>
      <c r="B715" t="s">
        <v>14</v>
      </c>
      <c r="C715" t="s">
        <v>14</v>
      </c>
      <c r="D715" t="s">
        <v>4238</v>
      </c>
      <c r="E715" t="s">
        <v>25</v>
      </c>
      <c r="F715" t="s">
        <v>25</v>
      </c>
      <c r="G715">
        <v>24.9</v>
      </c>
      <c r="H715">
        <v>105.75</v>
      </c>
      <c r="I715">
        <v>0</v>
      </c>
      <c r="J715" t="str">
        <f t="shared" si="47"/>
        <v>'MONSOLAR'_'BK-1'</v>
      </c>
      <c r="K715" t="s">
        <v>4240</v>
      </c>
      <c r="L715">
        <f t="shared" si="50"/>
        <v>2</v>
      </c>
      <c r="M715">
        <f t="shared" si="51"/>
        <v>0</v>
      </c>
      <c r="N715">
        <f t="shared" si="52"/>
        <v>0</v>
      </c>
    </row>
    <row r="716" spans="1:15" x14ac:dyDescent="0.25">
      <c r="A716" t="s">
        <v>9</v>
      </c>
      <c r="B716" t="s">
        <v>14</v>
      </c>
      <c r="C716" t="s">
        <v>14</v>
      </c>
      <c r="D716" t="s">
        <v>4238</v>
      </c>
      <c r="E716" t="s">
        <v>31</v>
      </c>
      <c r="F716" t="s">
        <v>31</v>
      </c>
      <c r="G716">
        <v>24.9</v>
      </c>
      <c r="H716">
        <v>105.75</v>
      </c>
      <c r="I716">
        <v>0</v>
      </c>
      <c r="J716" t="str">
        <f t="shared" si="47"/>
        <v>'MONSOLAR'_'BK-2'</v>
      </c>
      <c r="K716" t="s">
        <v>4242</v>
      </c>
      <c r="L716">
        <f t="shared" si="50"/>
        <v>2</v>
      </c>
      <c r="M716">
        <f t="shared" si="51"/>
        <v>0</v>
      </c>
      <c r="N716">
        <f t="shared" si="52"/>
        <v>0</v>
      </c>
    </row>
    <row r="717" spans="1:15" x14ac:dyDescent="0.25">
      <c r="A717" t="s">
        <v>9</v>
      </c>
      <c r="B717" t="s">
        <v>14</v>
      </c>
      <c r="C717" t="s">
        <v>14</v>
      </c>
      <c r="D717" t="s">
        <v>4297</v>
      </c>
      <c r="E717" t="s">
        <v>459</v>
      </c>
      <c r="F717" t="s">
        <v>459</v>
      </c>
      <c r="G717">
        <v>44</v>
      </c>
      <c r="H717">
        <v>24.9</v>
      </c>
      <c r="I717" s="1">
        <v>5.9083099999999997E-6</v>
      </c>
      <c r="J717" t="str">
        <f t="shared" si="47"/>
        <v>'MOCSOLAR'_'BK1'</v>
      </c>
      <c r="K717" t="s">
        <v>4318</v>
      </c>
      <c r="L717">
        <f t="shared" si="50"/>
        <v>2</v>
      </c>
      <c r="M717">
        <f t="shared" si="51"/>
        <v>0</v>
      </c>
      <c r="N717">
        <f t="shared" si="52"/>
        <v>0</v>
      </c>
    </row>
    <row r="718" spans="1:15" x14ac:dyDescent="0.25">
      <c r="M718">
        <f>SUM(M2:M717)</f>
        <v>53.106211728382647</v>
      </c>
      <c r="N718">
        <f>SUM(N2:N717)</f>
        <v>41.704927958673366</v>
      </c>
      <c r="O718">
        <f>SUM(M718:N718)</f>
        <v>94.811139687056013</v>
      </c>
    </row>
    <row r="2507" spans="13:14" x14ac:dyDescent="0.25">
      <c r="M2507" t="s">
        <v>3706</v>
      </c>
      <c r="N2507" t="s">
        <v>3706</v>
      </c>
    </row>
    <row r="2508" spans="13:14" x14ac:dyDescent="0.25">
      <c r="M2508" t="s">
        <v>3706</v>
      </c>
      <c r="N2508" t="s">
        <v>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8"/>
  <sheetViews>
    <sheetView topLeftCell="A3186" zoomScale="115" zoomScaleNormal="115" workbookViewId="0">
      <selection activeCell="G3210" sqref="G3210"/>
    </sheetView>
  </sheetViews>
  <sheetFormatPr defaultRowHeight="15" x14ac:dyDescent="0.25"/>
  <sheetData>
    <row r="1" spans="1:8" x14ac:dyDescent="0.25">
      <c r="A1" t="s">
        <v>4320</v>
      </c>
      <c r="B1" t="s">
        <v>1</v>
      </c>
      <c r="C1" t="s">
        <v>2</v>
      </c>
      <c r="D1" t="s">
        <v>4321</v>
      </c>
      <c r="E1" t="s">
        <v>4322</v>
      </c>
      <c r="F1" t="s">
        <v>4323</v>
      </c>
      <c r="G1" t="s">
        <v>4324</v>
      </c>
      <c r="H1" t="s">
        <v>4325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0.15831799999999999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0.15831799999999999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867</v>
      </c>
      <c r="G4" t="s">
        <v>864</v>
      </c>
      <c r="H4">
        <v>1.1855899999999999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867</v>
      </c>
      <c r="F5" t="s">
        <v>750</v>
      </c>
      <c r="G5" t="s">
        <v>868</v>
      </c>
      <c r="H5">
        <v>0.86210600000000004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867</v>
      </c>
      <c r="G6" t="s">
        <v>864</v>
      </c>
      <c r="H6">
        <v>1.19695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867</v>
      </c>
      <c r="F7" t="s">
        <v>750</v>
      </c>
      <c r="G7" t="s">
        <v>868</v>
      </c>
      <c r="H7">
        <v>0.84640499999999996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7.2643199999999995E-8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6.9475199999999998E-4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8.1849099999999997E-4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2.1018999999999999E-3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0.12056500000000001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6.3486100000000002E-3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5.6254899999999997E-4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3.0939100000000001E-2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3.1925200000000001E-2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3.4799599999999998E-3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4.51044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4.51044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0.48841099999999998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8.9788400000000005E-4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3.4608799999999999E-3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1.7204299999999999E-2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8.9607200000000001E-3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6.2799500000000003E-3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4.3357800000000002E-2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0.22145100000000001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0.22145100000000001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>
        <v>6.8998300000000002E-4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2.82402E-2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0.57255599999999995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0.57255599999999995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0.24288599999999999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6.5339999999999995E-2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2.79083E-2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4.8242599999999997E-2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6.7955000000000002E-2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8.0814399999999995E-2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2.3994399999999999E-2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4.3751699999999998E-2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5.42278E-2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0.29233199999999998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0.19956599999999999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4.4465999999999999E-2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0.34349400000000002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3.5764700000000003E-2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2.20985E-2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1.2368199999999999E-2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>
        <v>2.2196799999999999E-3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1.5571699999999999E-6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1.07288E-6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 s="1">
        <v>9.6112500000000005E-7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1.13039E-2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2.3871400000000001E-2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6.34253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4285</v>
      </c>
      <c r="G56" t="s">
        <v>864</v>
      </c>
      <c r="H56">
        <v>1.58405E-2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4285</v>
      </c>
      <c r="F57" t="s">
        <v>920</v>
      </c>
      <c r="G57" t="s">
        <v>868</v>
      </c>
      <c r="H57">
        <v>1.44014E-2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>
        <v>1.8285800000000001E-2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>
        <v>1.36404E-2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7.1144099999999998E-3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4285</v>
      </c>
      <c r="F61" t="s">
        <v>919</v>
      </c>
      <c r="G61" t="s">
        <v>1080</v>
      </c>
      <c r="H61">
        <v>4.7187799999999997E-3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>
        <v>2.5283799999999999E-2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>
        <v>3.6827100000000002E-2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0.12673999999999999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0.33122299999999999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0.77681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9.2134499999999998E-3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2.1867800000000001E-3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5.2787800000000003E-2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3.6889999999999999E-2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9.8609900000000005E-4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0.207535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0.24610099999999999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5.7704900000000003E-2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0.29151899999999997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0.15717300000000001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5.2425399999999997E-2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0.10959199999999999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0.173239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7.7648200000000004E-3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5.4426199999999996E-3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>
        <v>2.3679700000000001E-2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 s="1">
        <v>1.5084800000000002E-8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1.7023099999999999E-2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2.22492E-2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 s="1">
        <v>5.6088000000000002E-5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 s="1">
        <v>3.4987899999999998E-5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1.2867200000000001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3.8099300000000003E-2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3.9543200000000001E-2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2.09618E-3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0.58103899999999997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0.63694399999999995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0.110195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>
        <v>1.69716E-2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 s="1">
        <v>1.24046E-7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7.8163099999999999E-3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0.32501200000000002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1.9962299999999999E-2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1.6637800000000001E-2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1.1919599999999999E-3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1.13422E-3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2.4089799999999998E-3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1.5395900000000001E-4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4.4412599999999998E-3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1.1466E-2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9.01222E-2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0.108932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2.80685E-2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0.14433299999999999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2.2969199999999999E-2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5.7201400000000003E-3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>
        <v>1.1754000000000001E-3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 s="1">
        <v>4.3037100000000002E-8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2.4619100000000001E-2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1.5259699999999999E-2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0.16639699999999999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1.9064300000000001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1.9064300000000001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1.8043499999999999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>
        <v>1.8043499999999999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 s="1">
        <v>2.6822099999999998E-7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7.1549400000000003E-3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5.0384999999999999E-2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1.7816499999999999E-2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6.5727199999999998E-3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5.8204699999999998E-2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3.1269100000000001E-2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2.22397E-3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>
        <v>3.1755400000000003E-2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 s="1">
        <v>1.2194199999999999E-7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2.2106199999999999E-3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2.9668799999999999E-3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2.22077E-2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>
        <v>1.7766500000000001E-2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 s="1">
        <v>1.8720000000000002E-9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2.5863599999999998E-3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0.34150700000000001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0.17034099999999999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7.1533200000000005E-2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0.194967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0.495506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8.9965799999999999E-2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>
        <v>1.0952900000000001E-3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0.45841199999999999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9.6588099999999996E-2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0.52302599999999999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4.5127899999999999E-2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6.2131900000000004E-3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>
        <v>3.14951E-4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 s="1">
        <v>3.7249499999999999E-8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5.61066E-2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9.0583800000000006E-2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2.0702400000000001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2.0702400000000001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1.12286E-2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5.2404399999999999E-3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1.9235599999999999E-2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2.0595599999999999E-2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7.6789900000000001E-3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0.101337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2.92969E-3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35</v>
      </c>
      <c r="F163" t="s">
        <v>1023</v>
      </c>
      <c r="G163" t="s">
        <v>864</v>
      </c>
      <c r="H163">
        <v>0.76738700000000004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0.61580699999999999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1.78528E-3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0.16098399999999999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35</v>
      </c>
      <c r="F167" t="s">
        <v>1023</v>
      </c>
      <c r="G167" t="s">
        <v>864</v>
      </c>
      <c r="H167">
        <v>0.53783400000000003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0.56291999999999998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0.36904100000000001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>
        <v>0.17369100000000001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 s="1">
        <v>1.61595E-6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2.1157300000000001E-3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2.1157300000000001E-3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0.107719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0.116367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>
        <v>1.92184E-2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 s="1">
        <v>4.6442699999999998E-11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0.191139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3.0780800000000001E-2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5.0640099999999999E-3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>
        <v>1.2187999999999999E-3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 s="1">
        <v>3.35296E-9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2.8183E-2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5.1956199999999998E-3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1.45721E-3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>
        <v>1.80292E-3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>
        <v>7.1716300000000005E-4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0.23157900000000001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0.35248200000000002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1.7196699999999999E-2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0.13023399999999999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0.28019699999999997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6.6966999999999999E-3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 s="1">
        <v>9.5844300000000007E-5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2.9029799999999999E-3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1.7429400000000001E-2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3.9196000000000001E-4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4.69112E-3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8.0082399999999998E-3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4.42123E-3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0.35889399999999999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9.2468299999999993E-3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0.115093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0.16164000000000001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>
        <v>0.47076400000000002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 s="1">
        <v>8.7313400000000004E-7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1.40705E-2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1.9168900000000001E-3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8.95023E-3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5.0994900000000003E-2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0.27527600000000002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0.27527600000000002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3.9085399999999999E-2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3.56865E-3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1.9416800000000001E-3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3.19207E-3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7.3580700000000004E-3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4.6375300000000001E-2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0.11543299999999999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1.7850899999999999E-2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2.11048E-2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>
        <v>6.001E-4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>
        <v>9.2315699999999997E-4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 s="1">
        <v>2.0831799999999999E-5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4.1306500000000003E-2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7.1746799999999999E-2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>
        <v>6.0240700000000001E-2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 s="1">
        <v>1.3276600000000001E-7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314</v>
      </c>
      <c r="F231" t="s">
        <v>599</v>
      </c>
      <c r="G231" t="s">
        <v>864</v>
      </c>
      <c r="H231">
        <v>0.25963199999999997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314</v>
      </c>
      <c r="F232" t="s">
        <v>599</v>
      </c>
      <c r="G232" t="s">
        <v>864</v>
      </c>
      <c r="H232">
        <v>0.25963199999999997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>
        <v>5.1931400000000003E-2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 s="1">
        <v>5.7861299999999999E-7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>
        <v>5.8479300000000003E-3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>
        <v>4.3058400000000002E-4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1.5771899999999998E-2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2.1404300000000001E-2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0.81051600000000001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2.1902100000000001E-2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0.25010300000000002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4.5961399999999999E-2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0.13505900000000001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5.0470399999999999E-2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0.14318700000000001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3.3884000000000002E-3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9.2392000000000002E-2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1.02053E-2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2.9382700000000001E-2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>
        <v>8.8739400000000003E-3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 s="1">
        <v>3.86033E-7</v>
      </c>
    </row>
    <row r="252" spans="1:8" x14ac:dyDescent="0.25">
      <c r="A252" t="s">
        <v>11</v>
      </c>
      <c r="B252" t="s">
        <v>14</v>
      </c>
      <c r="C252" t="s">
        <v>14</v>
      </c>
      <c r="D252" t="s">
        <v>4319</v>
      </c>
      <c r="E252" t="s">
        <v>76</v>
      </c>
      <c r="F252" t="s">
        <v>76</v>
      </c>
      <c r="G252" t="s">
        <v>864</v>
      </c>
      <c r="H252">
        <v>0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1105</v>
      </c>
      <c r="E253" t="s">
        <v>76</v>
      </c>
      <c r="F253" t="s">
        <v>76</v>
      </c>
      <c r="G253" t="s">
        <v>864</v>
      </c>
      <c r="H253">
        <v>3.7277200000000003E-2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1106</v>
      </c>
      <c r="E254" t="s">
        <v>76</v>
      </c>
      <c r="F254" t="s">
        <v>76</v>
      </c>
      <c r="G254" t="s">
        <v>864</v>
      </c>
      <c r="H254">
        <v>3.7277200000000003E-2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1107</v>
      </c>
      <c r="E255" t="s">
        <v>867</v>
      </c>
      <c r="F255" t="s">
        <v>867</v>
      </c>
      <c r="G255" t="s">
        <v>864</v>
      </c>
      <c r="H255">
        <v>9.6683499999999992E-3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1108</v>
      </c>
      <c r="E256" t="s">
        <v>867</v>
      </c>
      <c r="F256" t="s">
        <v>867</v>
      </c>
      <c r="G256" t="s">
        <v>864</v>
      </c>
      <c r="H256">
        <v>5.8994299999999998E-3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549</v>
      </c>
      <c r="F257" t="s">
        <v>1110</v>
      </c>
      <c r="G257" t="s">
        <v>864</v>
      </c>
      <c r="H257">
        <v>3.0002599999999998E-3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1110</v>
      </c>
      <c r="F258" t="s">
        <v>1111</v>
      </c>
      <c r="G258" t="s">
        <v>868</v>
      </c>
      <c r="H258">
        <v>4.3611499999999997E-2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1111</v>
      </c>
      <c r="F259" t="s">
        <v>1112</v>
      </c>
      <c r="G259" t="s">
        <v>875</v>
      </c>
      <c r="H259">
        <v>0.157495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1112</v>
      </c>
      <c r="F260" t="s">
        <v>1113</v>
      </c>
      <c r="G260" t="s">
        <v>876</v>
      </c>
      <c r="H260">
        <v>1.6359800000000001E-2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1113</v>
      </c>
      <c r="F261" t="s">
        <v>1114</v>
      </c>
      <c r="G261" t="s">
        <v>1048</v>
      </c>
      <c r="H261">
        <v>5.4645500000000005E-4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1114</v>
      </c>
      <c r="F262" t="s">
        <v>1115</v>
      </c>
      <c r="G262" t="s">
        <v>1116</v>
      </c>
      <c r="H262">
        <v>0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1109</v>
      </c>
      <c r="E263" t="s">
        <v>1115</v>
      </c>
      <c r="F263" t="s">
        <v>421</v>
      </c>
      <c r="G263" t="s">
        <v>1117</v>
      </c>
      <c r="H263">
        <v>3.8433100000000002E-4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1118</v>
      </c>
      <c r="E264" t="s">
        <v>1119</v>
      </c>
      <c r="F264" t="s">
        <v>183</v>
      </c>
      <c r="G264" t="s">
        <v>864</v>
      </c>
      <c r="H264">
        <v>0.72801199999999999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135</v>
      </c>
      <c r="F265" t="s">
        <v>1121</v>
      </c>
      <c r="G265" t="s">
        <v>864</v>
      </c>
      <c r="H265">
        <v>0.22341900000000001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1120</v>
      </c>
      <c r="E266" t="s">
        <v>1121</v>
      </c>
      <c r="F266" t="s">
        <v>1122</v>
      </c>
      <c r="G266" t="s">
        <v>868</v>
      </c>
      <c r="H266" s="1">
        <v>6.9173200000000003E-9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1123</v>
      </c>
      <c r="E267" t="s">
        <v>135</v>
      </c>
      <c r="F267" t="s">
        <v>1122</v>
      </c>
      <c r="G267" t="s">
        <v>864</v>
      </c>
      <c r="H267">
        <v>0.27055000000000001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1125</v>
      </c>
      <c r="F268" t="s">
        <v>1126</v>
      </c>
      <c r="G268" t="s">
        <v>864</v>
      </c>
      <c r="H268">
        <v>0.111801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1124</v>
      </c>
      <c r="E269" t="s">
        <v>1126</v>
      </c>
      <c r="F269" t="s">
        <v>1127</v>
      </c>
      <c r="G269" t="s">
        <v>868</v>
      </c>
      <c r="H269">
        <v>4.6806300000000002E-2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1128</v>
      </c>
      <c r="E270" t="s">
        <v>1125</v>
      </c>
      <c r="F270" t="s">
        <v>1129</v>
      </c>
      <c r="G270" t="s">
        <v>864</v>
      </c>
      <c r="H270">
        <v>1.3081600000000001E-2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1130</v>
      </c>
      <c r="E271" t="s">
        <v>198</v>
      </c>
      <c r="F271" t="s">
        <v>1131</v>
      </c>
      <c r="G271" t="s">
        <v>864</v>
      </c>
      <c r="H271">
        <v>1.6687400000000002E-2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35</v>
      </c>
      <c r="F272" t="s">
        <v>1133</v>
      </c>
      <c r="G272" t="s">
        <v>864</v>
      </c>
      <c r="H272">
        <v>0.314583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1133</v>
      </c>
      <c r="F273" t="s">
        <v>1134</v>
      </c>
      <c r="G273" t="s">
        <v>868</v>
      </c>
      <c r="H273">
        <v>0.12724299999999999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1134</v>
      </c>
      <c r="F274" t="s">
        <v>1135</v>
      </c>
      <c r="G274" t="s">
        <v>875</v>
      </c>
      <c r="H274">
        <v>6.5017699999999998E-2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1135</v>
      </c>
      <c r="F275" t="s">
        <v>518</v>
      </c>
      <c r="G275" t="s">
        <v>876</v>
      </c>
      <c r="H275">
        <v>6.4086899999999999E-3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518</v>
      </c>
      <c r="F276" t="s">
        <v>1136</v>
      </c>
      <c r="G276" t="s">
        <v>1048</v>
      </c>
      <c r="H276">
        <v>1.7435099999999999E-2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1133</v>
      </c>
      <c r="F277" t="s">
        <v>1137</v>
      </c>
      <c r="G277" t="s">
        <v>879</v>
      </c>
      <c r="H277">
        <v>8.4196099999999996E-2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1135</v>
      </c>
      <c r="F278" t="s">
        <v>1138</v>
      </c>
      <c r="G278" t="s">
        <v>1080</v>
      </c>
      <c r="H278">
        <v>4.9552899999999997E-2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1134</v>
      </c>
      <c r="F279" t="s">
        <v>1139</v>
      </c>
      <c r="G279" t="s">
        <v>1082</v>
      </c>
      <c r="H279" s="1">
        <v>7.0571899999999994E-5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1132</v>
      </c>
      <c r="E280" t="s">
        <v>1140</v>
      </c>
      <c r="F280" t="s">
        <v>1137</v>
      </c>
      <c r="G280" t="s">
        <v>1141</v>
      </c>
      <c r="H280">
        <v>7.1907000000000004E-3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523</v>
      </c>
      <c r="F281" t="s">
        <v>1143</v>
      </c>
      <c r="G281" t="s">
        <v>864</v>
      </c>
      <c r="H281">
        <v>1.88918E-2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1143</v>
      </c>
      <c r="F282" t="s">
        <v>1144</v>
      </c>
      <c r="G282" t="s">
        <v>868</v>
      </c>
      <c r="H282">
        <v>4.8913999999999997E-3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1144</v>
      </c>
      <c r="F283" t="s">
        <v>1145</v>
      </c>
      <c r="G283" t="s">
        <v>875</v>
      </c>
      <c r="H283" s="1">
        <v>1.9200700000000001E-7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1145</v>
      </c>
      <c r="G284" t="s">
        <v>876</v>
      </c>
      <c r="H284">
        <v>0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1142</v>
      </c>
      <c r="E285" t="s">
        <v>1145</v>
      </c>
      <c r="F285" t="s">
        <v>423</v>
      </c>
      <c r="G285" t="s">
        <v>1048</v>
      </c>
      <c r="H285">
        <v>0.23350499999999999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35</v>
      </c>
      <c r="F286" t="s">
        <v>1147</v>
      </c>
      <c r="G286" t="s">
        <v>864</v>
      </c>
      <c r="H286">
        <v>0.37910500000000003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1147</v>
      </c>
      <c r="F287" t="s">
        <v>1148</v>
      </c>
      <c r="G287" t="s">
        <v>868</v>
      </c>
      <c r="H287">
        <v>9.3826300000000001E-2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1148</v>
      </c>
      <c r="F288" t="s">
        <v>1135</v>
      </c>
      <c r="G288" t="s">
        <v>875</v>
      </c>
      <c r="H288">
        <v>1.3389599999999999E-3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1135</v>
      </c>
      <c r="F289" t="s">
        <v>518</v>
      </c>
      <c r="G289" t="s">
        <v>876</v>
      </c>
      <c r="H289">
        <v>2.9899599999999998E-2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518</v>
      </c>
      <c r="F290" t="s">
        <v>1136</v>
      </c>
      <c r="G290" t="s">
        <v>1048</v>
      </c>
      <c r="H290">
        <v>2.53439E-4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1146</v>
      </c>
      <c r="E291" t="s">
        <v>1135</v>
      </c>
      <c r="F291" t="s">
        <v>1138</v>
      </c>
      <c r="G291" t="s">
        <v>879</v>
      </c>
      <c r="H291" s="1">
        <v>1.2909700000000001E-7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1149</v>
      </c>
      <c r="E292" t="s">
        <v>1150</v>
      </c>
      <c r="F292" t="s">
        <v>143</v>
      </c>
      <c r="G292" t="s">
        <v>864</v>
      </c>
      <c r="H292">
        <v>1.5119499999999999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1151</v>
      </c>
      <c r="E293" t="s">
        <v>1150</v>
      </c>
      <c r="F293" t="s">
        <v>143</v>
      </c>
      <c r="G293" t="s">
        <v>864</v>
      </c>
      <c r="H293">
        <v>1.5119499999999999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1152</v>
      </c>
      <c r="E294" t="s">
        <v>176</v>
      </c>
      <c r="F294" t="s">
        <v>97</v>
      </c>
      <c r="G294" t="s">
        <v>864</v>
      </c>
      <c r="H294">
        <v>1.02475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1153</v>
      </c>
      <c r="E295" t="s">
        <v>176</v>
      </c>
      <c r="F295" t="s">
        <v>97</v>
      </c>
      <c r="G295" t="s">
        <v>864</v>
      </c>
      <c r="H295">
        <v>1.02475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928</v>
      </c>
      <c r="F296" t="s">
        <v>1155</v>
      </c>
      <c r="G296" t="s">
        <v>864</v>
      </c>
      <c r="H296">
        <v>0.379189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1155</v>
      </c>
      <c r="F297" t="s">
        <v>1156</v>
      </c>
      <c r="G297" t="s">
        <v>868</v>
      </c>
      <c r="H297">
        <v>0.13306799999999999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1154</v>
      </c>
      <c r="E298" t="s">
        <v>1156</v>
      </c>
      <c r="F298" t="s">
        <v>1157</v>
      </c>
      <c r="G298" t="s">
        <v>875</v>
      </c>
      <c r="H298">
        <v>1.39294E-2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928</v>
      </c>
      <c r="F299" t="s">
        <v>1155</v>
      </c>
      <c r="G299" t="s">
        <v>864</v>
      </c>
      <c r="H299">
        <v>3.87383E-3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1155</v>
      </c>
      <c r="F300" t="s">
        <v>1156</v>
      </c>
      <c r="G300" t="s">
        <v>868</v>
      </c>
      <c r="H300">
        <v>2.8629300000000001E-3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1158</v>
      </c>
      <c r="E301" t="s">
        <v>1156</v>
      </c>
      <c r="F301" t="s">
        <v>1157</v>
      </c>
      <c r="G301" t="s">
        <v>875</v>
      </c>
      <c r="H301">
        <v>9.3936900000000001E-4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342</v>
      </c>
      <c r="F302" t="s">
        <v>1160</v>
      </c>
      <c r="G302" t="s">
        <v>864</v>
      </c>
      <c r="H302">
        <v>0.36410500000000001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1160</v>
      </c>
      <c r="F303" t="s">
        <v>1161</v>
      </c>
      <c r="G303" t="s">
        <v>868</v>
      </c>
      <c r="H303">
        <v>9.5115699999999997E-2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1162</v>
      </c>
      <c r="F304" t="s">
        <v>261</v>
      </c>
      <c r="G304" t="s">
        <v>876</v>
      </c>
      <c r="H304">
        <v>0.10234799999999999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1159</v>
      </c>
      <c r="E305" t="s">
        <v>1161</v>
      </c>
      <c r="F305" t="s">
        <v>1162</v>
      </c>
      <c r="G305" t="s">
        <v>875</v>
      </c>
      <c r="H305">
        <v>0.40501399999999999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342</v>
      </c>
      <c r="F306" t="s">
        <v>1160</v>
      </c>
      <c r="G306" t="s">
        <v>864</v>
      </c>
      <c r="H306">
        <v>0.52047699999999997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1160</v>
      </c>
      <c r="F307" t="s">
        <v>1162</v>
      </c>
      <c r="G307" t="s">
        <v>868</v>
      </c>
      <c r="H307">
        <v>0.371147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1163</v>
      </c>
      <c r="E308" t="s">
        <v>1162</v>
      </c>
      <c r="F308" t="s">
        <v>261</v>
      </c>
      <c r="G308" t="s">
        <v>875</v>
      </c>
      <c r="H308">
        <v>0.118156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143</v>
      </c>
      <c r="F309" t="s">
        <v>1165</v>
      </c>
      <c r="G309" t="s">
        <v>868</v>
      </c>
      <c r="H309">
        <v>0.31934000000000001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1164</v>
      </c>
      <c r="E310" t="s">
        <v>1165</v>
      </c>
      <c r="F310" t="s">
        <v>1166</v>
      </c>
      <c r="G310" t="s">
        <v>875</v>
      </c>
      <c r="H310">
        <v>0.47146199999999999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303</v>
      </c>
      <c r="F311" t="s">
        <v>1168</v>
      </c>
      <c r="G311" t="s">
        <v>864</v>
      </c>
      <c r="H311">
        <v>0.12751299999999999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1168</v>
      </c>
      <c r="F312" t="s">
        <v>1169</v>
      </c>
      <c r="G312" t="s">
        <v>868</v>
      </c>
      <c r="H312">
        <v>1.0449399999999999E-2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1169</v>
      </c>
      <c r="F313" t="s">
        <v>1170</v>
      </c>
      <c r="G313" t="s">
        <v>875</v>
      </c>
      <c r="H313">
        <v>1.7764100000000001E-2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1170</v>
      </c>
      <c r="F314" t="s">
        <v>1171</v>
      </c>
      <c r="G314" t="s">
        <v>876</v>
      </c>
      <c r="H314">
        <v>9.1693899999999995E-2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1171</v>
      </c>
      <c r="F315" t="s">
        <v>1172</v>
      </c>
      <c r="G315" t="s">
        <v>1048</v>
      </c>
      <c r="H315">
        <v>7.3534000000000002E-2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1167</v>
      </c>
      <c r="E316" t="s">
        <v>1172</v>
      </c>
      <c r="F316" t="s">
        <v>532</v>
      </c>
      <c r="G316" t="s">
        <v>1116</v>
      </c>
      <c r="H316">
        <v>1.021E-2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303</v>
      </c>
      <c r="F317" t="s">
        <v>1168</v>
      </c>
      <c r="G317" t="s">
        <v>864</v>
      </c>
      <c r="H317">
        <v>2.2679599999999999E-3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1168</v>
      </c>
      <c r="F318" t="s">
        <v>1169</v>
      </c>
      <c r="G318" t="s">
        <v>868</v>
      </c>
      <c r="H318">
        <v>1.15633E-4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1169</v>
      </c>
      <c r="F319" t="s">
        <v>1170</v>
      </c>
      <c r="G319" t="s">
        <v>875</v>
      </c>
      <c r="H319">
        <v>1.80602E-4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1170</v>
      </c>
      <c r="F320" t="s">
        <v>1171</v>
      </c>
      <c r="G320" t="s">
        <v>876</v>
      </c>
      <c r="H320">
        <v>9.1624299999999996E-4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1171</v>
      </c>
      <c r="F321" t="s">
        <v>1172</v>
      </c>
      <c r="G321" t="s">
        <v>1048</v>
      </c>
      <c r="H321">
        <v>2.2698900000000001E-2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1173</v>
      </c>
      <c r="E322" t="s">
        <v>1172</v>
      </c>
      <c r="F322" t="s">
        <v>532</v>
      </c>
      <c r="G322" t="s">
        <v>1116</v>
      </c>
      <c r="H322">
        <v>2.28043E-2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1174</v>
      </c>
      <c r="E323" t="s">
        <v>247</v>
      </c>
      <c r="F323" t="s">
        <v>554</v>
      </c>
      <c r="G323" t="s">
        <v>864</v>
      </c>
      <c r="H323">
        <v>5.4252099999999998E-3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1175</v>
      </c>
      <c r="E324" t="s">
        <v>247</v>
      </c>
      <c r="F324" t="s">
        <v>554</v>
      </c>
      <c r="G324" t="s">
        <v>864</v>
      </c>
      <c r="H324">
        <v>5.4252099999999998E-3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1176</v>
      </c>
      <c r="E325" t="s">
        <v>279</v>
      </c>
      <c r="F325" t="s">
        <v>222</v>
      </c>
      <c r="G325" t="s">
        <v>864</v>
      </c>
      <c r="H325">
        <v>4.8297599999999998E-4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1177</v>
      </c>
      <c r="E326" t="s">
        <v>279</v>
      </c>
      <c r="F326" t="s">
        <v>222</v>
      </c>
      <c r="G326" t="s">
        <v>864</v>
      </c>
      <c r="H326">
        <v>1.83001E-2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314</v>
      </c>
      <c r="F327" t="s">
        <v>1179</v>
      </c>
      <c r="G327" t="s">
        <v>864</v>
      </c>
      <c r="H327">
        <v>5.3051000000000001E-2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1179</v>
      </c>
      <c r="F328" t="s">
        <v>1180</v>
      </c>
      <c r="G328" t="s">
        <v>868</v>
      </c>
      <c r="H328">
        <v>3.9512600000000002E-2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1181</v>
      </c>
      <c r="F329" t="s">
        <v>176</v>
      </c>
      <c r="G329" t="s">
        <v>1048</v>
      </c>
      <c r="H329">
        <v>0.64561500000000005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1182</v>
      </c>
      <c r="F330" t="s">
        <v>1181</v>
      </c>
      <c r="G330" t="s">
        <v>876</v>
      </c>
      <c r="H330">
        <v>0.60498799999999997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1178</v>
      </c>
      <c r="E331" t="s">
        <v>1180</v>
      </c>
      <c r="F331" t="s">
        <v>1182</v>
      </c>
      <c r="G331" t="s">
        <v>875</v>
      </c>
      <c r="H331">
        <v>1.8150300000000001E-2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1183</v>
      </c>
      <c r="E332" t="s">
        <v>314</v>
      </c>
      <c r="F332" t="s">
        <v>176</v>
      </c>
      <c r="G332" t="s">
        <v>864</v>
      </c>
      <c r="H332">
        <v>1.08961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247</v>
      </c>
      <c r="F333" t="s">
        <v>1185</v>
      </c>
      <c r="G333" t="s">
        <v>864</v>
      </c>
      <c r="H333">
        <v>1.8065000000000001E-2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183</v>
      </c>
      <c r="G334" t="s">
        <v>868</v>
      </c>
      <c r="H334">
        <v>5.77569E-3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1184</v>
      </c>
      <c r="E335" t="s">
        <v>1185</v>
      </c>
      <c r="F335" t="s">
        <v>1186</v>
      </c>
      <c r="G335" t="s">
        <v>879</v>
      </c>
      <c r="H335" s="1">
        <v>1.41747E-6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247</v>
      </c>
      <c r="F336" t="s">
        <v>1185</v>
      </c>
      <c r="G336" t="s">
        <v>864</v>
      </c>
      <c r="H336">
        <v>1.7713300000000001E-2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1187</v>
      </c>
      <c r="E337" t="s">
        <v>1185</v>
      </c>
      <c r="F337" t="s">
        <v>183</v>
      </c>
      <c r="G337" t="s">
        <v>868</v>
      </c>
      <c r="H337">
        <v>5.9850199999999997E-3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1188</v>
      </c>
      <c r="E338" t="s">
        <v>247</v>
      </c>
      <c r="F338" t="s">
        <v>183</v>
      </c>
      <c r="G338" t="s">
        <v>864</v>
      </c>
      <c r="H338">
        <v>2.5465499999999999E-2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181</v>
      </c>
      <c r="F339" t="s">
        <v>1190</v>
      </c>
      <c r="G339" t="s">
        <v>864</v>
      </c>
      <c r="H339">
        <v>0.20182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1189</v>
      </c>
      <c r="E340" t="s">
        <v>1190</v>
      </c>
      <c r="F340" t="s">
        <v>1191</v>
      </c>
      <c r="G340" t="s">
        <v>868</v>
      </c>
      <c r="H340">
        <v>4.02794E-2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181</v>
      </c>
      <c r="F341" t="s">
        <v>1190</v>
      </c>
      <c r="G341" t="s">
        <v>864</v>
      </c>
      <c r="H341">
        <v>0.11922000000000001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1190</v>
      </c>
      <c r="F342" t="s">
        <v>1191</v>
      </c>
      <c r="G342" t="s">
        <v>868</v>
      </c>
      <c r="H342">
        <v>2.87981E-2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1192</v>
      </c>
      <c r="E343" t="s">
        <v>1191</v>
      </c>
      <c r="F343" t="s">
        <v>261</v>
      </c>
      <c r="G343" t="s">
        <v>875</v>
      </c>
      <c r="H343">
        <v>9.8654699999999998E-2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154</v>
      </c>
      <c r="F344" t="s">
        <v>1194</v>
      </c>
      <c r="G344" t="s">
        <v>864</v>
      </c>
      <c r="H344">
        <v>3.1402600000000003E-2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1194</v>
      </c>
      <c r="F345" t="s">
        <v>1195</v>
      </c>
      <c r="G345" t="s">
        <v>868</v>
      </c>
      <c r="H345">
        <v>4.3318700000000002E-2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1195</v>
      </c>
      <c r="F346" t="s">
        <v>633</v>
      </c>
      <c r="G346" t="s">
        <v>875</v>
      </c>
      <c r="H346">
        <v>0.163658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633</v>
      </c>
      <c r="F347" t="s">
        <v>1196</v>
      </c>
      <c r="G347" t="s">
        <v>876</v>
      </c>
      <c r="H347">
        <v>3.4314200000000003E-2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1197</v>
      </c>
      <c r="F348" t="s">
        <v>192</v>
      </c>
      <c r="G348" t="s">
        <v>1116</v>
      </c>
      <c r="H348">
        <v>2.66523E-2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1193</v>
      </c>
      <c r="E349" t="s">
        <v>1196</v>
      </c>
      <c r="F349" t="s">
        <v>1197</v>
      </c>
      <c r="G349" t="s">
        <v>1048</v>
      </c>
      <c r="H349">
        <v>7.7409699999999998E-2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154</v>
      </c>
      <c r="F350" t="s">
        <v>1194</v>
      </c>
      <c r="G350" t="s">
        <v>864</v>
      </c>
      <c r="H350">
        <v>3.04829E-2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1194</v>
      </c>
      <c r="F351" t="s">
        <v>1195</v>
      </c>
      <c r="G351" t="s">
        <v>868</v>
      </c>
      <c r="H351">
        <v>3.5934500000000001E-2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1195</v>
      </c>
      <c r="F352" t="s">
        <v>633</v>
      </c>
      <c r="G352" t="s">
        <v>875</v>
      </c>
      <c r="H352">
        <v>0.13617499999999999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633</v>
      </c>
      <c r="F353" t="s">
        <v>1196</v>
      </c>
      <c r="G353" t="s">
        <v>876</v>
      </c>
      <c r="H353">
        <v>2.964E-2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1197</v>
      </c>
      <c r="F354" t="s">
        <v>192</v>
      </c>
      <c r="G354" t="s">
        <v>1116</v>
      </c>
      <c r="H354">
        <v>1.53899E-2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1196</v>
      </c>
      <c r="F355" t="s">
        <v>1197</v>
      </c>
      <c r="G355" t="s">
        <v>1048</v>
      </c>
      <c r="H355">
        <v>6.6739900000000005E-2</v>
      </c>
    </row>
    <row r="356" spans="1:8" x14ac:dyDescent="0.25">
      <c r="A356" t="s">
        <v>11</v>
      </c>
      <c r="B356" t="s">
        <v>14</v>
      </c>
      <c r="C356" t="s">
        <v>14</v>
      </c>
      <c r="D356" t="s">
        <v>1198</v>
      </c>
      <c r="E356" t="s">
        <v>1197</v>
      </c>
      <c r="F356" t="s">
        <v>1199</v>
      </c>
      <c r="G356" t="s">
        <v>879</v>
      </c>
      <c r="H356" s="1">
        <v>4.5418699999999999E-5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222</v>
      </c>
      <c r="F357" t="s">
        <v>1201</v>
      </c>
      <c r="G357" t="s">
        <v>864</v>
      </c>
      <c r="H357">
        <v>9.3523300000000007E-3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1201</v>
      </c>
      <c r="F358" t="s">
        <v>1202</v>
      </c>
      <c r="G358" t="s">
        <v>868</v>
      </c>
      <c r="H358">
        <v>1.9813500000000001E-2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1202</v>
      </c>
      <c r="F359" t="s">
        <v>1203</v>
      </c>
      <c r="G359" t="s">
        <v>875</v>
      </c>
      <c r="H359">
        <v>3.4179700000000002E-3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1201</v>
      </c>
      <c r="F360" t="s">
        <v>4263</v>
      </c>
      <c r="G360" t="s">
        <v>879</v>
      </c>
      <c r="H360">
        <v>4.7801999999999997E-2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4263</v>
      </c>
      <c r="F361" t="s">
        <v>4264</v>
      </c>
      <c r="G361" t="s">
        <v>1080</v>
      </c>
      <c r="H361">
        <v>6.7386599999999996E-3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4264</v>
      </c>
      <c r="F362" t="s">
        <v>4265</v>
      </c>
      <c r="G362" t="s">
        <v>1082</v>
      </c>
      <c r="H362">
        <v>6.7663200000000004E-4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4265</v>
      </c>
      <c r="F363" t="s">
        <v>4266</v>
      </c>
      <c r="G363" t="s">
        <v>1141</v>
      </c>
      <c r="H363" s="1">
        <v>2.63814E-13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1200</v>
      </c>
      <c r="E364" t="s">
        <v>1201</v>
      </c>
      <c r="F364" t="s">
        <v>4267</v>
      </c>
      <c r="G364" t="s">
        <v>1457</v>
      </c>
      <c r="H364" s="1">
        <v>1.2697899999999999E-7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222</v>
      </c>
      <c r="F365" t="s">
        <v>1201</v>
      </c>
      <c r="G365" t="s">
        <v>864</v>
      </c>
      <c r="H365">
        <v>5.5625400000000004E-3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1201</v>
      </c>
      <c r="F366" t="s">
        <v>1202</v>
      </c>
      <c r="G366" t="s">
        <v>868</v>
      </c>
      <c r="H366">
        <v>1.34401E-2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1202</v>
      </c>
      <c r="F367" t="s">
        <v>1203</v>
      </c>
      <c r="G367" t="s">
        <v>875</v>
      </c>
      <c r="H367">
        <v>2.3279199999999998E-3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1204</v>
      </c>
      <c r="E368" t="s">
        <v>1201</v>
      </c>
      <c r="F368" t="s">
        <v>4267</v>
      </c>
      <c r="G368" t="s">
        <v>879</v>
      </c>
      <c r="H368">
        <v>9.1877E-3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152</v>
      </c>
      <c r="F369" t="s">
        <v>1206</v>
      </c>
      <c r="G369" t="s">
        <v>864</v>
      </c>
      <c r="H369">
        <v>0.387569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1207</v>
      </c>
      <c r="G370" t="s">
        <v>868</v>
      </c>
      <c r="H370">
        <v>7.3825799999999997E-2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1205</v>
      </c>
      <c r="E371" t="s">
        <v>1206</v>
      </c>
      <c r="F371" t="s">
        <v>1208</v>
      </c>
      <c r="G371" t="s">
        <v>879</v>
      </c>
      <c r="H371" s="1">
        <v>3.9590399999999996E-9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152</v>
      </c>
      <c r="F372" t="s">
        <v>1210</v>
      </c>
      <c r="G372" t="s">
        <v>864</v>
      </c>
      <c r="H372">
        <v>0.353989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1210</v>
      </c>
      <c r="F373" t="s">
        <v>1206</v>
      </c>
      <c r="G373" t="s">
        <v>868</v>
      </c>
      <c r="H373">
        <v>0.13472400000000001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470</v>
      </c>
      <c r="G374" t="s">
        <v>875</v>
      </c>
      <c r="H374">
        <v>1.7826100000000001E-2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1209</v>
      </c>
      <c r="E375" t="s">
        <v>1206</v>
      </c>
      <c r="F375" t="s">
        <v>1208</v>
      </c>
      <c r="G375" t="s">
        <v>879</v>
      </c>
      <c r="H375">
        <v>4.2304999999999999E-3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1211</v>
      </c>
      <c r="E376" t="s">
        <v>133</v>
      </c>
      <c r="F376" t="s">
        <v>156</v>
      </c>
      <c r="G376" t="s">
        <v>864</v>
      </c>
      <c r="H376">
        <v>4.1198700000000003E-3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1212</v>
      </c>
      <c r="E377" t="s">
        <v>133</v>
      </c>
      <c r="F377" t="s">
        <v>156</v>
      </c>
      <c r="G377" t="s">
        <v>864</v>
      </c>
      <c r="H377">
        <v>4.1198700000000003E-3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118</v>
      </c>
      <c r="F378" t="s">
        <v>305</v>
      </c>
      <c r="G378" t="s">
        <v>864</v>
      </c>
      <c r="H378">
        <v>8.2222000000000003E-2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1214</v>
      </c>
      <c r="F379" t="s">
        <v>478</v>
      </c>
      <c r="G379" t="s">
        <v>875</v>
      </c>
      <c r="H379">
        <v>2.76947E-3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1213</v>
      </c>
      <c r="E380" t="s">
        <v>305</v>
      </c>
      <c r="F380" t="s">
        <v>1214</v>
      </c>
      <c r="G380" t="s">
        <v>868</v>
      </c>
      <c r="H380">
        <v>0.37789499999999998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1215</v>
      </c>
      <c r="E381" t="s">
        <v>192</v>
      </c>
      <c r="F381" t="s">
        <v>192</v>
      </c>
      <c r="G381" t="s">
        <v>864</v>
      </c>
      <c r="H381">
        <v>4.0883999999999998E-3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1216</v>
      </c>
      <c r="E382" t="s">
        <v>192</v>
      </c>
      <c r="F382" t="s">
        <v>192</v>
      </c>
      <c r="G382" t="s">
        <v>864</v>
      </c>
      <c r="H382">
        <v>4.0883999999999998E-3</v>
      </c>
    </row>
    <row r="383" spans="1:8" x14ac:dyDescent="0.25">
      <c r="A383" t="s">
        <v>11</v>
      </c>
      <c r="B383" t="s">
        <v>14</v>
      </c>
      <c r="C383" t="s">
        <v>14</v>
      </c>
      <c r="D383" t="s">
        <v>703</v>
      </c>
      <c r="E383" t="s">
        <v>703</v>
      </c>
      <c r="F383" t="s">
        <v>855</v>
      </c>
      <c r="G383" t="s">
        <v>864</v>
      </c>
      <c r="H383">
        <v>0.62223399999999995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1217</v>
      </c>
      <c r="E384" t="s">
        <v>395</v>
      </c>
      <c r="F384" t="s">
        <v>1218</v>
      </c>
      <c r="G384" t="s">
        <v>864</v>
      </c>
      <c r="H384">
        <v>0.107311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1219</v>
      </c>
      <c r="E385" t="s">
        <v>395</v>
      </c>
      <c r="F385" t="s">
        <v>1218</v>
      </c>
      <c r="G385" t="s">
        <v>864</v>
      </c>
      <c r="H385">
        <v>0.107311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130</v>
      </c>
      <c r="F386" t="s">
        <v>1221</v>
      </c>
      <c r="G386" t="s">
        <v>864</v>
      </c>
      <c r="H386">
        <v>0.53106699999999996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1221</v>
      </c>
      <c r="F387" t="s">
        <v>1222</v>
      </c>
      <c r="G387" t="s">
        <v>868</v>
      </c>
      <c r="H387">
        <v>3.47424E-2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1220</v>
      </c>
      <c r="E388" t="s">
        <v>1222</v>
      </c>
      <c r="F388" t="s">
        <v>740</v>
      </c>
      <c r="G388" t="s">
        <v>875</v>
      </c>
      <c r="H388">
        <v>2.77214E-2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130</v>
      </c>
      <c r="F389" t="s">
        <v>1224</v>
      </c>
      <c r="G389" t="s">
        <v>864</v>
      </c>
      <c r="H389">
        <v>0.32248700000000002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1224</v>
      </c>
      <c r="F390" t="s">
        <v>1221</v>
      </c>
      <c r="G390" t="s">
        <v>868</v>
      </c>
      <c r="H390">
        <v>1.7969099999999998E-2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1221</v>
      </c>
      <c r="F391" t="s">
        <v>1222</v>
      </c>
      <c r="G391" t="s">
        <v>875</v>
      </c>
      <c r="H391">
        <v>5.1345799999999997E-2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1223</v>
      </c>
      <c r="E392" t="s">
        <v>1222</v>
      </c>
      <c r="F392" t="s">
        <v>740</v>
      </c>
      <c r="G392" t="s">
        <v>876</v>
      </c>
      <c r="H392">
        <v>0.105186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1226</v>
      </c>
      <c r="F393" t="s">
        <v>1227</v>
      </c>
      <c r="G393" t="s">
        <v>864</v>
      </c>
      <c r="H393">
        <v>2.4606699999999999E-2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1225</v>
      </c>
      <c r="E394" t="s">
        <v>1227</v>
      </c>
      <c r="F394" t="s">
        <v>1228</v>
      </c>
      <c r="G394" t="s">
        <v>868</v>
      </c>
      <c r="H394">
        <v>2.83728E-2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1230</v>
      </c>
      <c r="F395" t="s">
        <v>1231</v>
      </c>
      <c r="G395" t="s">
        <v>864</v>
      </c>
      <c r="H395" s="1">
        <v>1.3261999999999999E-5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1231</v>
      </c>
      <c r="F396" t="s">
        <v>1232</v>
      </c>
      <c r="G396" t="s">
        <v>868</v>
      </c>
      <c r="H396">
        <v>3.2072099999999998E-3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1232</v>
      </c>
      <c r="F397" t="s">
        <v>1233</v>
      </c>
      <c r="G397" t="s">
        <v>875</v>
      </c>
      <c r="H397">
        <v>8.7461499999999994E-3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1233</v>
      </c>
      <c r="F398" t="s">
        <v>1234</v>
      </c>
      <c r="G398" t="s">
        <v>876</v>
      </c>
      <c r="H398" s="1">
        <v>7.2875999999999997E-8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1229</v>
      </c>
      <c r="E399" t="s">
        <v>1234</v>
      </c>
      <c r="F399" t="s">
        <v>1235</v>
      </c>
      <c r="G399" t="s">
        <v>1048</v>
      </c>
      <c r="H399" s="1">
        <v>1.7516599999999999E-10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192</v>
      </c>
      <c r="F400" t="s">
        <v>1237</v>
      </c>
      <c r="G400" t="s">
        <v>864</v>
      </c>
      <c r="H400">
        <v>0.25151600000000002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1237</v>
      </c>
      <c r="F401" t="s">
        <v>1238</v>
      </c>
      <c r="G401" t="s">
        <v>868</v>
      </c>
      <c r="H401">
        <v>5.5048899999999998E-2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1236</v>
      </c>
      <c r="E402" t="s">
        <v>1238</v>
      </c>
      <c r="F402" t="s">
        <v>303</v>
      </c>
      <c r="G402" t="s">
        <v>875</v>
      </c>
      <c r="H402">
        <v>3.2357200000000003E-2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192</v>
      </c>
      <c r="F403" t="s">
        <v>1240</v>
      </c>
      <c r="G403" t="s">
        <v>864</v>
      </c>
      <c r="H403">
        <v>0.12490800000000001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1240</v>
      </c>
      <c r="F404" t="s">
        <v>1238</v>
      </c>
      <c r="G404" t="s">
        <v>868</v>
      </c>
      <c r="H404">
        <v>0.13564699999999999</v>
      </c>
    </row>
    <row r="405" spans="1:8" x14ac:dyDescent="0.25">
      <c r="A405" t="s">
        <v>11</v>
      </c>
      <c r="B405" t="s">
        <v>14</v>
      </c>
      <c r="C405" t="s">
        <v>14</v>
      </c>
      <c r="D405" t="s">
        <v>1239</v>
      </c>
      <c r="E405" t="s">
        <v>1238</v>
      </c>
      <c r="F405" t="s">
        <v>303</v>
      </c>
      <c r="G405" t="s">
        <v>875</v>
      </c>
      <c r="H405">
        <v>5.33905E-2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154</v>
      </c>
      <c r="F406" t="s">
        <v>1241</v>
      </c>
      <c r="G406" t="s">
        <v>864</v>
      </c>
      <c r="H406" s="1">
        <v>1.19744E-10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1241</v>
      </c>
      <c r="F407" t="s">
        <v>1242</v>
      </c>
      <c r="G407" t="s">
        <v>868</v>
      </c>
      <c r="H407" s="1">
        <v>5.5879400000000002E-8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1242</v>
      </c>
      <c r="F408" t="s">
        <v>1243</v>
      </c>
      <c r="G408" t="s">
        <v>875</v>
      </c>
      <c r="H408" s="1">
        <v>1.6763800000000001E-7</v>
      </c>
    </row>
    <row r="409" spans="1:8" x14ac:dyDescent="0.25">
      <c r="A409" t="s">
        <v>11</v>
      </c>
      <c r="B409" t="s">
        <v>14</v>
      </c>
      <c r="C409" t="s">
        <v>14</v>
      </c>
      <c r="D409" t="s">
        <v>860</v>
      </c>
      <c r="E409" t="s">
        <v>1243</v>
      </c>
      <c r="F409" t="s">
        <v>566</v>
      </c>
      <c r="G409" t="s">
        <v>876</v>
      </c>
      <c r="H409" s="1">
        <v>1.3150300000000001E-6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192</v>
      </c>
      <c r="F410" t="s">
        <v>1245</v>
      </c>
      <c r="G410" t="s">
        <v>864</v>
      </c>
      <c r="H410">
        <v>0.58223000000000003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1245</v>
      </c>
      <c r="F411" t="s">
        <v>1246</v>
      </c>
      <c r="G411" t="s">
        <v>868</v>
      </c>
      <c r="H411">
        <v>0.25801800000000003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1244</v>
      </c>
      <c r="E412" t="s">
        <v>1246</v>
      </c>
      <c r="F412" t="s">
        <v>613</v>
      </c>
      <c r="G412" t="s">
        <v>875</v>
      </c>
      <c r="H412">
        <v>0.247444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192</v>
      </c>
      <c r="F413" t="s">
        <v>1245</v>
      </c>
      <c r="G413" t="s">
        <v>864</v>
      </c>
      <c r="H413">
        <v>0.85814699999999999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1245</v>
      </c>
      <c r="F414" t="s">
        <v>1246</v>
      </c>
      <c r="G414" t="s">
        <v>868</v>
      </c>
      <c r="H414">
        <v>0.18631700000000001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1247</v>
      </c>
      <c r="E415" t="s">
        <v>1246</v>
      </c>
      <c r="F415" t="s">
        <v>613</v>
      </c>
      <c r="G415" t="s">
        <v>875</v>
      </c>
      <c r="H415">
        <v>0.178448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1248</v>
      </c>
      <c r="E416" t="s">
        <v>101</v>
      </c>
      <c r="F416" t="s">
        <v>124</v>
      </c>
      <c r="G416" t="s">
        <v>864</v>
      </c>
      <c r="H416">
        <v>1.02847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1249</v>
      </c>
      <c r="E417" t="s">
        <v>101</v>
      </c>
      <c r="F417" t="s">
        <v>124</v>
      </c>
      <c r="G417" t="s">
        <v>864</v>
      </c>
      <c r="H417">
        <v>1.02847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183</v>
      </c>
      <c r="F418" t="s">
        <v>426</v>
      </c>
      <c r="G418" t="s">
        <v>864</v>
      </c>
      <c r="H418">
        <v>0.190659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1250</v>
      </c>
      <c r="E419" t="s">
        <v>426</v>
      </c>
      <c r="F419" t="s">
        <v>671</v>
      </c>
      <c r="G419" t="s">
        <v>868</v>
      </c>
      <c r="H419">
        <v>3.91817E-2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183</v>
      </c>
      <c r="F420" t="s">
        <v>1252</v>
      </c>
      <c r="G420" t="s">
        <v>864</v>
      </c>
      <c r="H420">
        <v>0.460426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1252</v>
      </c>
      <c r="F421" t="s">
        <v>1253</v>
      </c>
      <c r="G421" t="s">
        <v>868</v>
      </c>
      <c r="H421">
        <v>5.80349E-2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1253</v>
      </c>
      <c r="F422" t="s">
        <v>426</v>
      </c>
      <c r="G422" t="s">
        <v>875</v>
      </c>
      <c r="H422">
        <v>3.53098E-3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1254</v>
      </c>
      <c r="F423" t="s">
        <v>671</v>
      </c>
      <c r="G423" t="s">
        <v>1048</v>
      </c>
      <c r="H423">
        <v>1.0227200000000001E-2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1251</v>
      </c>
      <c r="E424" t="s">
        <v>426</v>
      </c>
      <c r="F424" t="s">
        <v>1254</v>
      </c>
      <c r="G424" t="s">
        <v>876</v>
      </c>
      <c r="H424">
        <v>5.8581399999999999E-2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231</v>
      </c>
      <c r="F425" t="s">
        <v>1255</v>
      </c>
      <c r="G425" t="s">
        <v>864</v>
      </c>
      <c r="H425">
        <v>1.2929899999999999E-2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1255</v>
      </c>
      <c r="F426" t="s">
        <v>1256</v>
      </c>
      <c r="G426" t="s">
        <v>868</v>
      </c>
      <c r="H426">
        <v>0.124446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1256</v>
      </c>
      <c r="F427" t="s">
        <v>1257</v>
      </c>
      <c r="G427" t="s">
        <v>875</v>
      </c>
      <c r="H427">
        <v>8.1967399999999996E-2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1257</v>
      </c>
      <c r="F428" t="s">
        <v>1258</v>
      </c>
      <c r="G428" t="s">
        <v>876</v>
      </c>
      <c r="H428">
        <v>4.44045E-2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1258</v>
      </c>
      <c r="F429" t="s">
        <v>1259</v>
      </c>
      <c r="G429" t="s">
        <v>1048</v>
      </c>
      <c r="H429">
        <v>7.6071299999999994E-2</v>
      </c>
    </row>
    <row r="430" spans="1:8" x14ac:dyDescent="0.25">
      <c r="A430" t="s">
        <v>11</v>
      </c>
      <c r="B430" t="s">
        <v>14</v>
      </c>
      <c r="C430" t="s">
        <v>14</v>
      </c>
      <c r="D430" t="s">
        <v>596</v>
      </c>
      <c r="E430" t="s">
        <v>1259</v>
      </c>
      <c r="F430" t="s">
        <v>596</v>
      </c>
      <c r="G430" t="s">
        <v>1116</v>
      </c>
      <c r="H430">
        <v>0.26721800000000001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1260</v>
      </c>
      <c r="E431" t="s">
        <v>963</v>
      </c>
      <c r="F431" t="s">
        <v>596</v>
      </c>
      <c r="G431" t="s">
        <v>864</v>
      </c>
      <c r="H431" s="1">
        <v>7.1257399999999999E-7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1261</v>
      </c>
      <c r="E432" t="s">
        <v>963</v>
      </c>
      <c r="F432" t="s">
        <v>596</v>
      </c>
      <c r="G432" t="s">
        <v>864</v>
      </c>
      <c r="H432">
        <v>0.33811200000000002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1262</v>
      </c>
      <c r="E433" t="s">
        <v>556</v>
      </c>
      <c r="F433" t="s">
        <v>1263</v>
      </c>
      <c r="G433" t="s">
        <v>864</v>
      </c>
      <c r="H433">
        <v>6.4688700000000002E-2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156</v>
      </c>
      <c r="F434" t="s">
        <v>1265</v>
      </c>
      <c r="G434" t="s">
        <v>864</v>
      </c>
      <c r="H434">
        <v>0.12528600000000001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1264</v>
      </c>
      <c r="E435" t="s">
        <v>1265</v>
      </c>
      <c r="F435" t="s">
        <v>536</v>
      </c>
      <c r="G435" t="s">
        <v>868</v>
      </c>
      <c r="H435">
        <v>0.31526599999999999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1266</v>
      </c>
      <c r="E436" t="s">
        <v>156</v>
      </c>
      <c r="F436" t="s">
        <v>536</v>
      </c>
      <c r="G436" t="s">
        <v>864</v>
      </c>
      <c r="H436">
        <v>0.44093700000000002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478</v>
      </c>
      <c r="F437" t="s">
        <v>1268</v>
      </c>
      <c r="G437" t="s">
        <v>864</v>
      </c>
      <c r="H437">
        <v>1.7152799999999999E-2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1268</v>
      </c>
      <c r="F438" t="s">
        <v>1269</v>
      </c>
      <c r="G438" t="s">
        <v>868</v>
      </c>
      <c r="H438">
        <v>1.1558499999999999E-2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413</v>
      </c>
      <c r="G439" t="s">
        <v>875</v>
      </c>
      <c r="H439">
        <v>3.5882000000000002E-3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1267</v>
      </c>
      <c r="E440" t="s">
        <v>1269</v>
      </c>
      <c r="F440" t="s">
        <v>1270</v>
      </c>
      <c r="G440" t="s">
        <v>879</v>
      </c>
      <c r="H440">
        <v>1.5182500000000001E-3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478</v>
      </c>
      <c r="F441" t="s">
        <v>1268</v>
      </c>
      <c r="G441" t="s">
        <v>864</v>
      </c>
      <c r="H441">
        <v>0.14194899999999999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1268</v>
      </c>
      <c r="F442" t="s">
        <v>1272</v>
      </c>
      <c r="G442" t="s">
        <v>868</v>
      </c>
      <c r="H442">
        <v>1.9835199999999999E-3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1272</v>
      </c>
      <c r="F443" t="s">
        <v>1269</v>
      </c>
      <c r="G443" t="s">
        <v>875</v>
      </c>
      <c r="H443">
        <v>8.4247599999999999E-3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1269</v>
      </c>
      <c r="F444" t="s">
        <v>413</v>
      </c>
      <c r="G444" t="s">
        <v>876</v>
      </c>
      <c r="H444">
        <v>2.2924400000000001E-2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1273</v>
      </c>
      <c r="F445" t="s">
        <v>734</v>
      </c>
      <c r="G445" t="s">
        <v>1080</v>
      </c>
      <c r="H445">
        <v>5.7601900000000001E-3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1271</v>
      </c>
      <c r="E446" t="s">
        <v>1272</v>
      </c>
      <c r="F446" t="s">
        <v>1273</v>
      </c>
      <c r="G446" t="s">
        <v>879</v>
      </c>
      <c r="H446">
        <v>9.3135800000000001E-3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1274</v>
      </c>
      <c r="E447" t="s">
        <v>1275</v>
      </c>
      <c r="F447" t="s">
        <v>1276</v>
      </c>
      <c r="G447" t="s">
        <v>864</v>
      </c>
      <c r="H447">
        <v>9.3166399999999996E-2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1275</v>
      </c>
      <c r="F448" t="s">
        <v>1278</v>
      </c>
      <c r="G448" t="s">
        <v>864</v>
      </c>
      <c r="H448">
        <v>2.8064700000000001E-2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1277</v>
      </c>
      <c r="E449" t="s">
        <v>1278</v>
      </c>
      <c r="F449" t="s">
        <v>1276</v>
      </c>
      <c r="G449" t="s">
        <v>868</v>
      </c>
      <c r="H449" s="1">
        <v>2.2574300000000001E-8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130</v>
      </c>
      <c r="F450" t="s">
        <v>1280</v>
      </c>
      <c r="G450" t="s">
        <v>864</v>
      </c>
      <c r="H450">
        <v>8.8386500000000007E-2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1280</v>
      </c>
      <c r="F451" t="s">
        <v>1281</v>
      </c>
      <c r="G451" t="s">
        <v>868</v>
      </c>
      <c r="H451">
        <v>0.27054600000000001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1281</v>
      </c>
      <c r="F452" t="s">
        <v>1282</v>
      </c>
      <c r="G452" t="s">
        <v>875</v>
      </c>
      <c r="H452">
        <v>3.2089199999999998E-2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1279</v>
      </c>
      <c r="E453" t="s">
        <v>1282</v>
      </c>
      <c r="F453" t="s">
        <v>656</v>
      </c>
      <c r="G453" t="s">
        <v>876</v>
      </c>
      <c r="H453">
        <v>3.0326800000000001E-2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428</v>
      </c>
      <c r="F454" t="s">
        <v>1284</v>
      </c>
      <c r="G454" t="s">
        <v>864</v>
      </c>
      <c r="H454" s="1">
        <v>6.1979500000000005E-7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1284</v>
      </c>
      <c r="F455" t="s">
        <v>1285</v>
      </c>
      <c r="G455" t="s">
        <v>868</v>
      </c>
      <c r="H455" s="1">
        <v>3.8556799999999998E-7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1285</v>
      </c>
      <c r="F456" t="s">
        <v>1286</v>
      </c>
      <c r="G456" t="s">
        <v>875</v>
      </c>
      <c r="H456" s="1">
        <v>1.47091E-7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1286</v>
      </c>
      <c r="F457" t="s">
        <v>1287</v>
      </c>
      <c r="G457" t="s">
        <v>876</v>
      </c>
      <c r="H457" s="1">
        <v>4.49226E-7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1287</v>
      </c>
      <c r="F458" t="s">
        <v>1288</v>
      </c>
      <c r="G458" t="s">
        <v>1048</v>
      </c>
      <c r="H458" s="1">
        <v>4.8955100000000004E-10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1283</v>
      </c>
      <c r="E459" t="s">
        <v>1288</v>
      </c>
      <c r="F459" t="s">
        <v>194</v>
      </c>
      <c r="G459" t="s">
        <v>1116</v>
      </c>
      <c r="H459">
        <v>0.16175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428</v>
      </c>
      <c r="F460" t="s">
        <v>1284</v>
      </c>
      <c r="G460" t="s">
        <v>864</v>
      </c>
      <c r="H460">
        <v>7.6214799999999999E-2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1284</v>
      </c>
      <c r="F461" t="s">
        <v>1285</v>
      </c>
      <c r="G461" t="s">
        <v>868</v>
      </c>
      <c r="H461">
        <v>2.1934499999999999E-2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1289</v>
      </c>
      <c r="E462" t="s">
        <v>1285</v>
      </c>
      <c r="F462" t="s">
        <v>1286</v>
      </c>
      <c r="G462" t="s">
        <v>875</v>
      </c>
      <c r="H462">
        <v>1.2187999999999999E-2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566</v>
      </c>
      <c r="F463" t="s">
        <v>1291</v>
      </c>
      <c r="G463" t="s">
        <v>864</v>
      </c>
      <c r="H463">
        <v>2.9789900000000001E-2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1291</v>
      </c>
      <c r="F464" t="s">
        <v>1292</v>
      </c>
      <c r="G464" t="s">
        <v>868</v>
      </c>
      <c r="H464">
        <v>3.2012899999999997E-2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1290</v>
      </c>
      <c r="E465" t="s">
        <v>1292</v>
      </c>
      <c r="F465" t="s">
        <v>1293</v>
      </c>
      <c r="G465" t="s">
        <v>875</v>
      </c>
      <c r="H465">
        <v>4.4486999999999999E-2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1290</v>
      </c>
      <c r="E466" t="s">
        <v>1293</v>
      </c>
      <c r="F466" t="s">
        <v>1294</v>
      </c>
      <c r="G466" t="s">
        <v>876</v>
      </c>
      <c r="H466">
        <v>1.9519299999999999E-3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1295</v>
      </c>
      <c r="E467" t="s">
        <v>1296</v>
      </c>
      <c r="F467" t="s">
        <v>154</v>
      </c>
      <c r="G467" t="s">
        <v>864</v>
      </c>
      <c r="H467">
        <v>0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1297</v>
      </c>
      <c r="E468" t="s">
        <v>978</v>
      </c>
      <c r="F468" t="s">
        <v>1298</v>
      </c>
      <c r="G468" t="s">
        <v>864</v>
      </c>
      <c r="H468">
        <v>6.8290699999999996E-2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1297</v>
      </c>
      <c r="E469" t="s">
        <v>1298</v>
      </c>
      <c r="F469" t="s">
        <v>426</v>
      </c>
      <c r="G469" t="s">
        <v>868</v>
      </c>
      <c r="H469">
        <v>7.6272500000000003E-3</v>
      </c>
    </row>
    <row r="470" spans="1:8" x14ac:dyDescent="0.25">
      <c r="A470" t="s">
        <v>11</v>
      </c>
      <c r="B470" t="s">
        <v>14</v>
      </c>
      <c r="C470" t="s">
        <v>14</v>
      </c>
      <c r="D470" t="s">
        <v>1299</v>
      </c>
      <c r="E470" t="s">
        <v>159</v>
      </c>
      <c r="F470" t="s">
        <v>192</v>
      </c>
      <c r="G470" t="s">
        <v>864</v>
      </c>
      <c r="H470">
        <v>2.5768300000000001E-2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1300</v>
      </c>
      <c r="E471" t="s">
        <v>159</v>
      </c>
      <c r="F471" t="s">
        <v>192</v>
      </c>
      <c r="G471" t="s">
        <v>864</v>
      </c>
      <c r="H471">
        <v>2.5768300000000001E-2</v>
      </c>
    </row>
    <row r="472" spans="1:8" x14ac:dyDescent="0.25">
      <c r="A472" t="s">
        <v>11</v>
      </c>
      <c r="B472" t="s">
        <v>14</v>
      </c>
      <c r="C472" t="s">
        <v>14</v>
      </c>
      <c r="D472" t="s">
        <v>1301</v>
      </c>
      <c r="E472" t="s">
        <v>1302</v>
      </c>
      <c r="F472" t="s">
        <v>1302</v>
      </c>
      <c r="G472" t="s">
        <v>864</v>
      </c>
      <c r="H472">
        <v>8.6927399999999991E-3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1303</v>
      </c>
      <c r="E473" t="s">
        <v>1304</v>
      </c>
      <c r="F473" t="s">
        <v>1305</v>
      </c>
      <c r="G473" t="s">
        <v>864</v>
      </c>
      <c r="H473">
        <v>0.104921</v>
      </c>
    </row>
    <row r="474" spans="1:8" x14ac:dyDescent="0.25">
      <c r="A474" t="s">
        <v>11</v>
      </c>
      <c r="B474" t="s">
        <v>14</v>
      </c>
      <c r="C474" t="s">
        <v>14</v>
      </c>
      <c r="D474" t="s">
        <v>1306</v>
      </c>
      <c r="E474" t="s">
        <v>1304</v>
      </c>
      <c r="F474" t="s">
        <v>1307</v>
      </c>
      <c r="G474" t="s">
        <v>864</v>
      </c>
      <c r="H474">
        <v>0.108778</v>
      </c>
    </row>
    <row r="475" spans="1:8" x14ac:dyDescent="0.25">
      <c r="A475" t="s">
        <v>11</v>
      </c>
      <c r="B475" t="s">
        <v>14</v>
      </c>
      <c r="C475" t="s">
        <v>14</v>
      </c>
      <c r="D475" t="s">
        <v>1306</v>
      </c>
      <c r="E475" t="s">
        <v>1307</v>
      </c>
      <c r="F475" t="s">
        <v>1308</v>
      </c>
      <c r="G475" t="s">
        <v>868</v>
      </c>
      <c r="H475">
        <v>1.1301E-4</v>
      </c>
    </row>
    <row r="476" spans="1:8" x14ac:dyDescent="0.25">
      <c r="A476" t="s">
        <v>11</v>
      </c>
      <c r="B476" t="s">
        <v>14</v>
      </c>
      <c r="C476" t="s">
        <v>14</v>
      </c>
      <c r="D476" t="s">
        <v>1306</v>
      </c>
      <c r="E476" t="s">
        <v>1308</v>
      </c>
      <c r="F476" t="s">
        <v>1305</v>
      </c>
      <c r="G476" t="s">
        <v>875</v>
      </c>
      <c r="H476" s="1">
        <v>1.7353299999999999E-11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536</v>
      </c>
      <c r="F477" t="s">
        <v>1309</v>
      </c>
      <c r="G477" t="s">
        <v>864</v>
      </c>
      <c r="H477">
        <v>6.7972199999999997E-2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1309</v>
      </c>
      <c r="F478" t="s">
        <v>1310</v>
      </c>
      <c r="G478" t="s">
        <v>868</v>
      </c>
      <c r="H478">
        <v>3.7269600000000001E-3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1310</v>
      </c>
      <c r="F479" t="s">
        <v>1311</v>
      </c>
      <c r="G479" t="s">
        <v>875</v>
      </c>
      <c r="H479">
        <v>1.03827E-2</v>
      </c>
    </row>
    <row r="480" spans="1:8" x14ac:dyDescent="0.25">
      <c r="A480" t="s">
        <v>11</v>
      </c>
      <c r="B480" t="s">
        <v>14</v>
      </c>
      <c r="C480" t="s">
        <v>14</v>
      </c>
      <c r="D480" t="s">
        <v>536</v>
      </c>
      <c r="E480" t="s">
        <v>1312</v>
      </c>
      <c r="F480" t="s">
        <v>1313</v>
      </c>
      <c r="G480" t="s">
        <v>1048</v>
      </c>
      <c r="H480">
        <v>1.8477400000000001E-3</v>
      </c>
    </row>
    <row r="481" spans="1:8" x14ac:dyDescent="0.25">
      <c r="A481" t="s">
        <v>11</v>
      </c>
      <c r="B481" t="s">
        <v>14</v>
      </c>
      <c r="C481" t="s">
        <v>14</v>
      </c>
      <c r="D481" t="s">
        <v>536</v>
      </c>
      <c r="E481" t="s">
        <v>1313</v>
      </c>
      <c r="F481" t="s">
        <v>554</v>
      </c>
      <c r="G481" t="s">
        <v>1116</v>
      </c>
      <c r="H481">
        <v>2.23818E-2</v>
      </c>
    </row>
    <row r="482" spans="1:8" x14ac:dyDescent="0.25">
      <c r="A482" t="s">
        <v>11</v>
      </c>
      <c r="B482" t="s">
        <v>14</v>
      </c>
      <c r="C482" t="s">
        <v>14</v>
      </c>
      <c r="D482" t="s">
        <v>536</v>
      </c>
      <c r="E482" t="s">
        <v>1309</v>
      </c>
      <c r="F482" t="s">
        <v>1309</v>
      </c>
      <c r="G482" t="s">
        <v>879</v>
      </c>
      <c r="H482" s="1">
        <v>2.9087100000000001E-5</v>
      </c>
    </row>
    <row r="483" spans="1:8" x14ac:dyDescent="0.25">
      <c r="A483" t="s">
        <v>11</v>
      </c>
      <c r="B483" t="s">
        <v>14</v>
      </c>
      <c r="C483" t="s">
        <v>14</v>
      </c>
      <c r="D483" t="s">
        <v>536</v>
      </c>
      <c r="E483" t="s">
        <v>1311</v>
      </c>
      <c r="F483" t="s">
        <v>1314</v>
      </c>
      <c r="G483" t="s">
        <v>1080</v>
      </c>
      <c r="H483">
        <v>1.08719E-4</v>
      </c>
    </row>
    <row r="484" spans="1:8" x14ac:dyDescent="0.25">
      <c r="A484" t="s">
        <v>11</v>
      </c>
      <c r="B484" t="s">
        <v>14</v>
      </c>
      <c r="C484" t="s">
        <v>14</v>
      </c>
      <c r="D484" t="s">
        <v>536</v>
      </c>
      <c r="E484" t="s">
        <v>1311</v>
      </c>
      <c r="F484" t="s">
        <v>1312</v>
      </c>
      <c r="G484" t="s">
        <v>876</v>
      </c>
      <c r="H484">
        <v>4.6729999999999997E-4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1315</v>
      </c>
      <c r="E485" t="s">
        <v>794</v>
      </c>
      <c r="F485" t="s">
        <v>18</v>
      </c>
      <c r="G485" t="s">
        <v>864</v>
      </c>
      <c r="H485">
        <v>2.5451700000000001E-2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1316</v>
      </c>
      <c r="E486" t="s">
        <v>794</v>
      </c>
      <c r="F486" t="s">
        <v>18</v>
      </c>
      <c r="G486" t="s">
        <v>864</v>
      </c>
      <c r="H486" s="1">
        <v>2.2426200000000001E-6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1317</v>
      </c>
      <c r="E487" t="s">
        <v>130</v>
      </c>
      <c r="F487" t="s">
        <v>1318</v>
      </c>
      <c r="G487" t="s">
        <v>864</v>
      </c>
      <c r="H487">
        <v>0.32985700000000001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1317</v>
      </c>
      <c r="E488" t="s">
        <v>1318</v>
      </c>
      <c r="F488" t="s">
        <v>1319</v>
      </c>
      <c r="G488" t="s">
        <v>868</v>
      </c>
      <c r="H488">
        <v>5.58395E-2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1317</v>
      </c>
      <c r="E489" t="s">
        <v>1319</v>
      </c>
      <c r="F489" t="s">
        <v>1320</v>
      </c>
      <c r="G489" t="s">
        <v>875</v>
      </c>
      <c r="H489" s="1">
        <v>9.1493100000000007E-5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1317</v>
      </c>
      <c r="E490" t="s">
        <v>1320</v>
      </c>
      <c r="F490" t="s">
        <v>1275</v>
      </c>
      <c r="G490" t="s">
        <v>876</v>
      </c>
      <c r="H490">
        <v>8.1100500000000006E-3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130</v>
      </c>
      <c r="F491" t="s">
        <v>1318</v>
      </c>
      <c r="G491" t="s">
        <v>864</v>
      </c>
      <c r="H491">
        <v>0.53075799999999995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1321</v>
      </c>
      <c r="E492" t="s">
        <v>1318</v>
      </c>
      <c r="F492" t="s">
        <v>1319</v>
      </c>
      <c r="G492" t="s">
        <v>868</v>
      </c>
      <c r="H492">
        <v>1.32084E-3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1321</v>
      </c>
      <c r="E493" t="s">
        <v>1319</v>
      </c>
      <c r="F493" t="s">
        <v>1320</v>
      </c>
      <c r="G493" t="s">
        <v>875</v>
      </c>
      <c r="H493">
        <v>1.2197499999999999E-3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1321</v>
      </c>
      <c r="E494" t="s">
        <v>1320</v>
      </c>
      <c r="F494" t="s">
        <v>1275</v>
      </c>
      <c r="G494" t="s">
        <v>876</v>
      </c>
      <c r="H494">
        <v>2.0646999999999999E-4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1322</v>
      </c>
      <c r="E495" t="s">
        <v>130</v>
      </c>
      <c r="F495" t="s">
        <v>794</v>
      </c>
      <c r="G495" t="s">
        <v>864</v>
      </c>
      <c r="H495">
        <v>2.5412300000000001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1323</v>
      </c>
      <c r="E496" t="s">
        <v>130</v>
      </c>
      <c r="F496" t="s">
        <v>794</v>
      </c>
      <c r="G496" t="s">
        <v>864</v>
      </c>
      <c r="H496">
        <v>2.5412300000000001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1324</v>
      </c>
      <c r="E497" t="s">
        <v>1325</v>
      </c>
      <c r="F497" t="s">
        <v>150</v>
      </c>
      <c r="G497" t="s">
        <v>864</v>
      </c>
      <c r="H497">
        <v>0.32653799999999999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1326</v>
      </c>
      <c r="E498" t="s">
        <v>1325</v>
      </c>
      <c r="F498" t="s">
        <v>150</v>
      </c>
      <c r="G498" t="s">
        <v>864</v>
      </c>
      <c r="H498">
        <v>0.32545499999999999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1327</v>
      </c>
      <c r="E499" t="s">
        <v>539</v>
      </c>
      <c r="F499" t="s">
        <v>1328</v>
      </c>
      <c r="G499" t="s">
        <v>864</v>
      </c>
      <c r="H499">
        <v>0.39219700000000002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1327</v>
      </c>
      <c r="E500" t="s">
        <v>1328</v>
      </c>
      <c r="F500" t="s">
        <v>165</v>
      </c>
      <c r="G500" t="s">
        <v>868</v>
      </c>
      <c r="H500">
        <v>6.4174700000000001E-2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1329</v>
      </c>
      <c r="E501" t="s">
        <v>539</v>
      </c>
      <c r="F501" t="s">
        <v>1328</v>
      </c>
      <c r="G501" t="s">
        <v>864</v>
      </c>
      <c r="H501">
        <v>0.39219300000000001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1329</v>
      </c>
      <c r="E502" t="s">
        <v>1328</v>
      </c>
      <c r="F502" t="s">
        <v>165</v>
      </c>
      <c r="G502" t="s">
        <v>868</v>
      </c>
      <c r="H502">
        <v>6.4174700000000001E-2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1330</v>
      </c>
      <c r="E503" t="s">
        <v>1331</v>
      </c>
      <c r="F503" t="s">
        <v>1332</v>
      </c>
      <c r="G503" t="s">
        <v>864</v>
      </c>
      <c r="H503">
        <v>6.6599800000000001E-2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1333</v>
      </c>
      <c r="E504" t="s">
        <v>1331</v>
      </c>
      <c r="F504" t="s">
        <v>1334</v>
      </c>
      <c r="G504" t="s">
        <v>864</v>
      </c>
      <c r="H504">
        <v>0.12786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1335</v>
      </c>
      <c r="E505" t="s">
        <v>1051</v>
      </c>
      <c r="F505" t="s">
        <v>1336</v>
      </c>
      <c r="G505" t="s">
        <v>864</v>
      </c>
      <c r="H505">
        <v>1.6061800000000001E-2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1335</v>
      </c>
      <c r="E506" t="s">
        <v>1336</v>
      </c>
      <c r="F506" t="s">
        <v>617</v>
      </c>
      <c r="G506" t="s">
        <v>868</v>
      </c>
      <c r="H506">
        <v>4.0042899999999999E-2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1337</v>
      </c>
      <c r="E507" t="s">
        <v>1338</v>
      </c>
      <c r="F507" t="s">
        <v>1339</v>
      </c>
      <c r="G507" t="s">
        <v>864</v>
      </c>
      <c r="H507">
        <v>2.6142599999999999E-4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1340</v>
      </c>
      <c r="E508" t="s">
        <v>156</v>
      </c>
      <c r="F508" t="s">
        <v>607</v>
      </c>
      <c r="G508" t="s">
        <v>864</v>
      </c>
      <c r="H508">
        <v>9.1907500000000003E-2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1341</v>
      </c>
      <c r="E509" t="s">
        <v>156</v>
      </c>
      <c r="F509" t="s">
        <v>607</v>
      </c>
      <c r="G509" t="s">
        <v>864</v>
      </c>
      <c r="H509">
        <v>9.1728199999999996E-2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1342</v>
      </c>
      <c r="E510" t="s">
        <v>746</v>
      </c>
      <c r="F510" t="s">
        <v>1343</v>
      </c>
      <c r="G510" t="s">
        <v>864</v>
      </c>
      <c r="H510">
        <v>1.2302400000000001E-3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1344</v>
      </c>
      <c r="E511" t="s">
        <v>746</v>
      </c>
      <c r="F511" t="s">
        <v>1343</v>
      </c>
      <c r="G511" t="s">
        <v>864</v>
      </c>
      <c r="H511">
        <v>3.68374E-3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1345</v>
      </c>
      <c r="E512" t="s">
        <v>128</v>
      </c>
      <c r="F512" t="s">
        <v>97</v>
      </c>
      <c r="G512" t="s">
        <v>864</v>
      </c>
      <c r="H512">
        <v>4.3053600000000003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1346</v>
      </c>
      <c r="E513" t="s">
        <v>128</v>
      </c>
      <c r="F513" t="s">
        <v>97</v>
      </c>
      <c r="G513" t="s">
        <v>864</v>
      </c>
      <c r="H513">
        <v>4.3053600000000003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257</v>
      </c>
      <c r="F514" t="s">
        <v>1348</v>
      </c>
      <c r="G514" t="s">
        <v>864</v>
      </c>
      <c r="H514">
        <v>1.7826100000000001E-2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1348</v>
      </c>
      <c r="F515" t="s">
        <v>1349</v>
      </c>
      <c r="G515" t="s">
        <v>868</v>
      </c>
      <c r="H515">
        <v>0.20177300000000001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1349</v>
      </c>
      <c r="F516" t="s">
        <v>152</v>
      </c>
      <c r="G516" t="s">
        <v>875</v>
      </c>
      <c r="H516">
        <v>0.109198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1350</v>
      </c>
      <c r="E517" t="s">
        <v>326</v>
      </c>
      <c r="F517" t="s">
        <v>1351</v>
      </c>
      <c r="G517" t="s">
        <v>864</v>
      </c>
      <c r="H517">
        <v>0.80401599999999995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1350</v>
      </c>
      <c r="E518" t="s">
        <v>1351</v>
      </c>
      <c r="F518" t="s">
        <v>1352</v>
      </c>
      <c r="G518" t="s">
        <v>868</v>
      </c>
      <c r="H518">
        <v>0.19370699999999999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1350</v>
      </c>
      <c r="E519" t="s">
        <v>1352</v>
      </c>
      <c r="F519" t="s">
        <v>1353</v>
      </c>
      <c r="G519" t="s">
        <v>875</v>
      </c>
      <c r="H519">
        <v>0.69062000000000001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1350</v>
      </c>
      <c r="E520" t="s">
        <v>86</v>
      </c>
      <c r="F520" t="s">
        <v>86</v>
      </c>
      <c r="G520" t="s">
        <v>1116</v>
      </c>
      <c r="H520">
        <v>1.5878699999999999E-3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1350</v>
      </c>
      <c r="E521" t="s">
        <v>1354</v>
      </c>
      <c r="F521" t="s">
        <v>1355</v>
      </c>
      <c r="G521" t="s">
        <v>879</v>
      </c>
      <c r="H521">
        <v>0.111816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1350</v>
      </c>
      <c r="E522" t="s">
        <v>1353</v>
      </c>
      <c r="F522" t="s">
        <v>1354</v>
      </c>
      <c r="G522" t="s">
        <v>876</v>
      </c>
      <c r="H522">
        <v>0.68455900000000003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1350</v>
      </c>
      <c r="E523" t="s">
        <v>1354</v>
      </c>
      <c r="F523" t="s">
        <v>86</v>
      </c>
      <c r="G523" t="s">
        <v>1048</v>
      </c>
      <c r="H523">
        <v>9.0340599999999993E-2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1356</v>
      </c>
      <c r="E524" t="s">
        <v>326</v>
      </c>
      <c r="F524" t="s">
        <v>1351</v>
      </c>
      <c r="G524" t="s">
        <v>864</v>
      </c>
      <c r="H524">
        <v>1.05521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1356</v>
      </c>
      <c r="E525" t="s">
        <v>1351</v>
      </c>
      <c r="F525" t="s">
        <v>1352</v>
      </c>
      <c r="G525" t="s">
        <v>868</v>
      </c>
      <c r="H525">
        <v>0.14612600000000001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1356</v>
      </c>
      <c r="E526" t="s">
        <v>1352</v>
      </c>
      <c r="F526" t="s">
        <v>1357</v>
      </c>
      <c r="G526" t="s">
        <v>875</v>
      </c>
      <c r="H526">
        <v>1.12493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1356</v>
      </c>
      <c r="E527" t="s">
        <v>1357</v>
      </c>
      <c r="F527" t="s">
        <v>86</v>
      </c>
      <c r="G527" t="s">
        <v>876</v>
      </c>
      <c r="H527">
        <v>0.106102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1358</v>
      </c>
      <c r="E528" t="s">
        <v>192</v>
      </c>
      <c r="F528" t="s">
        <v>1359</v>
      </c>
      <c r="G528" t="s">
        <v>864</v>
      </c>
      <c r="H528">
        <v>5.20201E-2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1358</v>
      </c>
      <c r="E529" t="s">
        <v>1359</v>
      </c>
      <c r="F529" t="s">
        <v>159</v>
      </c>
      <c r="G529" t="s">
        <v>868</v>
      </c>
      <c r="H529">
        <v>0.17591499999999999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1358</v>
      </c>
      <c r="E530" t="s">
        <v>940</v>
      </c>
      <c r="F530" t="s">
        <v>1360</v>
      </c>
      <c r="G530" t="s">
        <v>879</v>
      </c>
      <c r="H530">
        <v>1.50013E-2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1358</v>
      </c>
      <c r="E531" t="s">
        <v>1360</v>
      </c>
      <c r="F531" t="s">
        <v>1361</v>
      </c>
      <c r="G531" t="s">
        <v>1080</v>
      </c>
      <c r="H531">
        <v>4.8637399999999998E-4</v>
      </c>
    </row>
    <row r="532" spans="1:8" x14ac:dyDescent="0.25">
      <c r="A532" t="s">
        <v>11</v>
      </c>
      <c r="B532" t="s">
        <v>14</v>
      </c>
      <c r="C532" t="s">
        <v>14</v>
      </c>
      <c r="D532" t="s">
        <v>1358</v>
      </c>
      <c r="E532" t="s">
        <v>1360</v>
      </c>
      <c r="F532" t="s">
        <v>1362</v>
      </c>
      <c r="G532" t="s">
        <v>1082</v>
      </c>
      <c r="H532">
        <v>8.6803399999999999E-3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1363</v>
      </c>
      <c r="E533" t="s">
        <v>192</v>
      </c>
      <c r="F533" t="s">
        <v>1359</v>
      </c>
      <c r="G533" t="s">
        <v>864</v>
      </c>
      <c r="H533">
        <v>1.1659600000000001E-2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1363</v>
      </c>
      <c r="E534" t="s">
        <v>1359</v>
      </c>
      <c r="F534" t="s">
        <v>1364</v>
      </c>
      <c r="G534" t="s">
        <v>868</v>
      </c>
      <c r="H534">
        <v>3.3311800000000003E-2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1363</v>
      </c>
      <c r="E535" t="s">
        <v>1364</v>
      </c>
      <c r="F535" t="s">
        <v>159</v>
      </c>
      <c r="G535" t="s">
        <v>875</v>
      </c>
      <c r="H535">
        <v>3.1118400000000001E-2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1365</v>
      </c>
      <c r="E536" t="s">
        <v>641</v>
      </c>
      <c r="F536" t="s">
        <v>629</v>
      </c>
      <c r="G536" t="s">
        <v>864</v>
      </c>
      <c r="H536">
        <v>0.166851</v>
      </c>
    </row>
    <row r="537" spans="1:8" x14ac:dyDescent="0.25">
      <c r="A537" t="s">
        <v>11</v>
      </c>
      <c r="B537" t="s">
        <v>14</v>
      </c>
      <c r="C537" t="s">
        <v>14</v>
      </c>
      <c r="D537" t="s">
        <v>853</v>
      </c>
      <c r="E537" t="s">
        <v>1366</v>
      </c>
      <c r="F537" t="s">
        <v>1367</v>
      </c>
      <c r="G537" t="s">
        <v>864</v>
      </c>
      <c r="H537">
        <v>3.5635E-2</v>
      </c>
    </row>
    <row r="538" spans="1:8" x14ac:dyDescent="0.25">
      <c r="A538" t="s">
        <v>11</v>
      </c>
      <c r="B538" t="s">
        <v>14</v>
      </c>
      <c r="C538" t="s">
        <v>14</v>
      </c>
      <c r="D538" t="s">
        <v>853</v>
      </c>
      <c r="E538" t="s">
        <v>1367</v>
      </c>
      <c r="F538" t="s">
        <v>1368</v>
      </c>
      <c r="G538" t="s">
        <v>868</v>
      </c>
      <c r="H538">
        <v>5.2156399999999997E-3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1369</v>
      </c>
      <c r="E539" t="s">
        <v>641</v>
      </c>
      <c r="F539" t="s">
        <v>1370</v>
      </c>
      <c r="G539" t="s">
        <v>864</v>
      </c>
      <c r="H539">
        <v>1.2722E-3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1369</v>
      </c>
      <c r="E540" t="s">
        <v>1370</v>
      </c>
      <c r="F540" t="s">
        <v>629</v>
      </c>
      <c r="G540" t="s">
        <v>868</v>
      </c>
      <c r="H540" s="1">
        <v>1.48835E-7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1371</v>
      </c>
      <c r="E541" t="s">
        <v>76</v>
      </c>
      <c r="F541" t="s">
        <v>724</v>
      </c>
      <c r="G541" t="s">
        <v>864</v>
      </c>
      <c r="H541">
        <v>4.4975299999999996E-3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1373</v>
      </c>
      <c r="F542" t="s">
        <v>1218</v>
      </c>
      <c r="G542" t="s">
        <v>864</v>
      </c>
      <c r="H542">
        <v>0.99432399999999999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1374</v>
      </c>
      <c r="E543" t="s">
        <v>1373</v>
      </c>
      <c r="F543" t="s">
        <v>1218</v>
      </c>
      <c r="G543" t="s">
        <v>864</v>
      </c>
      <c r="H543">
        <v>0.99432399999999999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1375</v>
      </c>
      <c r="E544" t="s">
        <v>128</v>
      </c>
      <c r="F544" t="s">
        <v>1376</v>
      </c>
      <c r="G544" t="s">
        <v>864</v>
      </c>
      <c r="H544">
        <v>0.22862199999999999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1375</v>
      </c>
      <c r="E545" t="s">
        <v>1376</v>
      </c>
      <c r="F545" t="s">
        <v>1377</v>
      </c>
      <c r="G545" t="s">
        <v>868</v>
      </c>
      <c r="H545">
        <v>0.57788799999999996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1375</v>
      </c>
      <c r="E546" t="s">
        <v>1377</v>
      </c>
      <c r="F546" t="s">
        <v>492</v>
      </c>
      <c r="G546" t="s">
        <v>875</v>
      </c>
      <c r="H546">
        <v>0.11795799999999999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1375</v>
      </c>
      <c r="E547" t="s">
        <v>492</v>
      </c>
      <c r="F547" t="s">
        <v>1378</v>
      </c>
      <c r="G547" t="s">
        <v>876</v>
      </c>
      <c r="H547">
        <v>3.1611E-2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1375</v>
      </c>
      <c r="E548" t="s">
        <v>1378</v>
      </c>
      <c r="F548" t="s">
        <v>143</v>
      </c>
      <c r="G548" t="s">
        <v>1048</v>
      </c>
      <c r="H548">
        <v>1.6315E-2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1375</v>
      </c>
      <c r="E549" t="s">
        <v>1377</v>
      </c>
      <c r="F549" t="s">
        <v>1377</v>
      </c>
      <c r="G549" t="s">
        <v>879</v>
      </c>
      <c r="H549">
        <v>1.5392299999999999E-2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128</v>
      </c>
      <c r="F550" t="s">
        <v>1376</v>
      </c>
      <c r="G550" t="s">
        <v>864</v>
      </c>
      <c r="H550">
        <v>0.22156500000000001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1379</v>
      </c>
      <c r="E551" t="s">
        <v>1376</v>
      </c>
      <c r="F551" t="s">
        <v>492</v>
      </c>
      <c r="G551" t="s">
        <v>868</v>
      </c>
      <c r="H551">
        <v>0.15771499999999999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1379</v>
      </c>
      <c r="E552" t="s">
        <v>492</v>
      </c>
      <c r="F552" t="s">
        <v>1380</v>
      </c>
      <c r="G552" t="s">
        <v>875</v>
      </c>
      <c r="H552">
        <v>3.4427600000000003E-2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1379</v>
      </c>
      <c r="E553" t="s">
        <v>1380</v>
      </c>
      <c r="F553" t="s">
        <v>1378</v>
      </c>
      <c r="G553" t="s">
        <v>876</v>
      </c>
      <c r="H553">
        <v>0.108004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1379</v>
      </c>
      <c r="E554" t="s">
        <v>1378</v>
      </c>
      <c r="F554" t="s">
        <v>143</v>
      </c>
      <c r="G554" t="s">
        <v>1048</v>
      </c>
      <c r="H554">
        <v>6.0693700000000003E-2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1381</v>
      </c>
      <c r="E555" t="s">
        <v>266</v>
      </c>
      <c r="F555" t="s">
        <v>222</v>
      </c>
      <c r="G555" t="s">
        <v>864</v>
      </c>
      <c r="H555">
        <v>1.98364E-4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1382</v>
      </c>
      <c r="E556" t="s">
        <v>266</v>
      </c>
      <c r="F556" t="s">
        <v>222</v>
      </c>
      <c r="G556" t="s">
        <v>864</v>
      </c>
      <c r="H556">
        <v>1.92642E-4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1383</v>
      </c>
      <c r="E557" t="s">
        <v>737</v>
      </c>
      <c r="F557" t="s">
        <v>1384</v>
      </c>
      <c r="G557" t="s">
        <v>864</v>
      </c>
      <c r="H557">
        <v>0.30571700000000002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1383</v>
      </c>
      <c r="E558" t="s">
        <v>1384</v>
      </c>
      <c r="F558" t="s">
        <v>1385</v>
      </c>
      <c r="G558" t="s">
        <v>868</v>
      </c>
      <c r="H558">
        <v>5.9101099999999997E-2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1383</v>
      </c>
      <c r="E559" t="s">
        <v>1385</v>
      </c>
      <c r="F559" t="s">
        <v>1386</v>
      </c>
      <c r="G559" t="s">
        <v>875</v>
      </c>
      <c r="H559">
        <v>4.8866300000000003E-3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1383</v>
      </c>
      <c r="E560" t="s">
        <v>1386</v>
      </c>
      <c r="F560" t="s">
        <v>1387</v>
      </c>
      <c r="G560" t="s">
        <v>876</v>
      </c>
      <c r="H560" s="1">
        <v>2.1219299999999999E-5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1383</v>
      </c>
      <c r="E561" t="s">
        <v>1387</v>
      </c>
      <c r="F561" t="s">
        <v>1388</v>
      </c>
      <c r="G561" t="s">
        <v>1048</v>
      </c>
      <c r="H561">
        <v>2.2317900000000002E-2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1383</v>
      </c>
      <c r="E562" t="s">
        <v>1388</v>
      </c>
      <c r="F562" t="s">
        <v>1389</v>
      </c>
      <c r="G562" t="s">
        <v>1116</v>
      </c>
      <c r="H562">
        <v>0.12826000000000001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1383</v>
      </c>
      <c r="E563" t="s">
        <v>1386</v>
      </c>
      <c r="F563" t="s">
        <v>1390</v>
      </c>
      <c r="G563" t="s">
        <v>879</v>
      </c>
      <c r="H563">
        <v>1.4610300000000001E-3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1391</v>
      </c>
      <c r="E564" t="s">
        <v>737</v>
      </c>
      <c r="F564" t="s">
        <v>1384</v>
      </c>
      <c r="G564" t="s">
        <v>864</v>
      </c>
      <c r="H564">
        <v>0.62136800000000003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1391</v>
      </c>
      <c r="E565" t="s">
        <v>1384</v>
      </c>
      <c r="F565" t="s">
        <v>1386</v>
      </c>
      <c r="G565" t="s">
        <v>868</v>
      </c>
      <c r="H565">
        <v>2.01292E-2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1391</v>
      </c>
      <c r="E566" t="s">
        <v>1386</v>
      </c>
      <c r="F566" t="s">
        <v>1388</v>
      </c>
      <c r="G566" t="s">
        <v>875</v>
      </c>
      <c r="H566">
        <v>3.7651099999999999E-3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1391</v>
      </c>
      <c r="E567" t="s">
        <v>1388</v>
      </c>
      <c r="F567" t="s">
        <v>1389</v>
      </c>
      <c r="G567" t="s">
        <v>876</v>
      </c>
      <c r="H567">
        <v>0.45739000000000002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156</v>
      </c>
      <c r="F568" t="s">
        <v>1393</v>
      </c>
      <c r="G568" t="s">
        <v>864</v>
      </c>
      <c r="H568">
        <v>1.5792799999999999E-2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1394</v>
      </c>
      <c r="E569" t="s">
        <v>156</v>
      </c>
      <c r="F569" t="s">
        <v>1393</v>
      </c>
      <c r="G569" t="s">
        <v>864</v>
      </c>
      <c r="H569">
        <v>1.5792799999999999E-2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1395</v>
      </c>
      <c r="E570" t="s">
        <v>922</v>
      </c>
      <c r="F570" t="s">
        <v>1396</v>
      </c>
      <c r="G570" t="s">
        <v>864</v>
      </c>
      <c r="H570">
        <v>6.0582199999999996E-3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1395</v>
      </c>
      <c r="E571" t="s">
        <v>1396</v>
      </c>
      <c r="F571" t="s">
        <v>1397</v>
      </c>
      <c r="G571" t="s">
        <v>868</v>
      </c>
      <c r="H571">
        <v>2.59933E-2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1395</v>
      </c>
      <c r="E572" t="s">
        <v>1398</v>
      </c>
      <c r="F572" t="s">
        <v>1399</v>
      </c>
      <c r="G572" t="s">
        <v>876</v>
      </c>
      <c r="H572">
        <v>0.27742800000000001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1395</v>
      </c>
      <c r="E573" t="s">
        <v>1399</v>
      </c>
      <c r="F573" t="s">
        <v>72</v>
      </c>
      <c r="G573" t="s">
        <v>1048</v>
      </c>
      <c r="H573">
        <v>0.25561499999999998</v>
      </c>
    </row>
    <row r="574" spans="1:8" x14ac:dyDescent="0.25">
      <c r="A574" t="s">
        <v>11</v>
      </c>
      <c r="B574" t="s">
        <v>14</v>
      </c>
      <c r="C574" t="s">
        <v>14</v>
      </c>
      <c r="D574" t="s">
        <v>1395</v>
      </c>
      <c r="E574" t="s">
        <v>1397</v>
      </c>
      <c r="F574" t="s">
        <v>1398</v>
      </c>
      <c r="G574" t="s">
        <v>875</v>
      </c>
      <c r="H574">
        <v>1.00479E-2</v>
      </c>
    </row>
    <row r="575" spans="1:8" x14ac:dyDescent="0.25">
      <c r="A575" t="s">
        <v>11</v>
      </c>
      <c r="B575" t="s">
        <v>14</v>
      </c>
      <c r="C575" t="s">
        <v>14</v>
      </c>
      <c r="D575" t="s">
        <v>1395</v>
      </c>
      <c r="E575" t="s">
        <v>1397</v>
      </c>
      <c r="F575" t="s">
        <v>1400</v>
      </c>
      <c r="G575" t="s">
        <v>879</v>
      </c>
      <c r="H575" s="1">
        <v>2.5629999999999999E-6</v>
      </c>
    </row>
    <row r="576" spans="1:8" x14ac:dyDescent="0.25">
      <c r="A576" t="s">
        <v>11</v>
      </c>
      <c r="B576" t="s">
        <v>14</v>
      </c>
      <c r="C576" t="s">
        <v>14</v>
      </c>
      <c r="D576" t="s">
        <v>1395</v>
      </c>
      <c r="E576" t="s">
        <v>1396</v>
      </c>
      <c r="F576" t="s">
        <v>1401</v>
      </c>
      <c r="G576" t="s">
        <v>1080</v>
      </c>
      <c r="H576">
        <v>9.6393599999999996E-2</v>
      </c>
    </row>
    <row r="577" spans="1:8" x14ac:dyDescent="0.25">
      <c r="A577" t="s">
        <v>11</v>
      </c>
      <c r="B577" t="s">
        <v>14</v>
      </c>
      <c r="C577" t="s">
        <v>14</v>
      </c>
      <c r="D577" t="s">
        <v>1395</v>
      </c>
      <c r="E577" t="s">
        <v>1401</v>
      </c>
      <c r="F577" t="s">
        <v>1402</v>
      </c>
      <c r="G577" t="s">
        <v>1082</v>
      </c>
      <c r="H577">
        <v>2.5558500000000001E-4</v>
      </c>
    </row>
    <row r="578" spans="1:8" x14ac:dyDescent="0.25">
      <c r="A578" t="s">
        <v>11</v>
      </c>
      <c r="B578" t="s">
        <v>14</v>
      </c>
      <c r="C578" t="s">
        <v>14</v>
      </c>
      <c r="D578" t="s">
        <v>1395</v>
      </c>
      <c r="E578" t="s">
        <v>1402</v>
      </c>
      <c r="F578" t="s">
        <v>1403</v>
      </c>
      <c r="G578" t="s">
        <v>1141</v>
      </c>
      <c r="H578" s="1">
        <v>8.6307500000000007E-5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1404</v>
      </c>
      <c r="E579" t="s">
        <v>1405</v>
      </c>
      <c r="F579" t="s">
        <v>1406</v>
      </c>
      <c r="G579" t="s">
        <v>864</v>
      </c>
      <c r="H579" s="1">
        <v>2.7097000000000001E-6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1407</v>
      </c>
      <c r="E580" t="s">
        <v>1405</v>
      </c>
      <c r="F580" t="s">
        <v>1406</v>
      </c>
      <c r="G580" t="s">
        <v>864</v>
      </c>
      <c r="H580">
        <v>2.87876E-2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1408</v>
      </c>
      <c r="E581" t="s">
        <v>1402</v>
      </c>
      <c r="F581" t="s">
        <v>1403</v>
      </c>
      <c r="G581" t="s">
        <v>1141</v>
      </c>
      <c r="H581">
        <v>2.4747799999999998E-4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1408</v>
      </c>
      <c r="E582" t="s">
        <v>1396</v>
      </c>
      <c r="F582" t="s">
        <v>1401</v>
      </c>
      <c r="G582" t="s">
        <v>1080</v>
      </c>
      <c r="H582">
        <v>9.3440999999999993E-3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1408</v>
      </c>
      <c r="E583" t="s">
        <v>1396</v>
      </c>
      <c r="F583" t="s">
        <v>1397</v>
      </c>
      <c r="G583" t="s">
        <v>868</v>
      </c>
      <c r="H583">
        <v>1.27373E-2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1408</v>
      </c>
      <c r="E584" t="s">
        <v>1398</v>
      </c>
      <c r="F584" t="s">
        <v>1399</v>
      </c>
      <c r="G584" t="s">
        <v>876</v>
      </c>
      <c r="H584">
        <v>5.7506599999999998E-2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1399</v>
      </c>
      <c r="F585" t="s">
        <v>72</v>
      </c>
      <c r="G585" t="s">
        <v>1048</v>
      </c>
      <c r="H585">
        <v>0.44791399999999998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1397</v>
      </c>
      <c r="F586" t="s">
        <v>1398</v>
      </c>
      <c r="G586" t="s">
        <v>875</v>
      </c>
      <c r="H586">
        <v>4.7264100000000003E-3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1397</v>
      </c>
      <c r="F587" t="s">
        <v>1400</v>
      </c>
      <c r="G587" t="s">
        <v>879</v>
      </c>
      <c r="H587" s="1">
        <v>2.2717400000000001E-10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922</v>
      </c>
      <c r="F588" t="s">
        <v>1396</v>
      </c>
      <c r="G588" t="s">
        <v>864</v>
      </c>
      <c r="H588">
        <v>2.2712699999999999E-2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1409</v>
      </c>
      <c r="E589" t="s">
        <v>392</v>
      </c>
      <c r="F589" t="s">
        <v>118</v>
      </c>
      <c r="G589" t="s">
        <v>864</v>
      </c>
      <c r="H589">
        <v>0.92033399999999999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1410</v>
      </c>
      <c r="E590" t="s">
        <v>392</v>
      </c>
      <c r="F590" t="s">
        <v>118</v>
      </c>
      <c r="G590" t="s">
        <v>864</v>
      </c>
      <c r="H590">
        <v>0.92033399999999999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1411</v>
      </c>
      <c r="E591" t="s">
        <v>581</v>
      </c>
      <c r="F591" t="s">
        <v>1412</v>
      </c>
      <c r="G591" t="s">
        <v>864</v>
      </c>
      <c r="H591">
        <v>4.2829499999999998E-3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1411</v>
      </c>
      <c r="E592" t="s">
        <v>1412</v>
      </c>
      <c r="F592" t="s">
        <v>1413</v>
      </c>
      <c r="G592" t="s">
        <v>868</v>
      </c>
      <c r="H592" s="1">
        <v>1.2621100000000001E-9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1411</v>
      </c>
      <c r="E593" t="s">
        <v>1413</v>
      </c>
      <c r="F593" t="s">
        <v>1414</v>
      </c>
      <c r="G593" t="s">
        <v>875</v>
      </c>
      <c r="H593" s="1">
        <v>5.7354099999999997E-10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1411</v>
      </c>
      <c r="E594" t="s">
        <v>1414</v>
      </c>
      <c r="F594" t="s">
        <v>1415</v>
      </c>
      <c r="G594" t="s">
        <v>876</v>
      </c>
      <c r="H594">
        <v>2.70157E-2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1411</v>
      </c>
      <c r="E595" t="s">
        <v>1415</v>
      </c>
      <c r="F595" t="s">
        <v>1416</v>
      </c>
      <c r="G595" t="s">
        <v>1048</v>
      </c>
      <c r="H595" s="1">
        <v>1.58749E-6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1411</v>
      </c>
      <c r="E596" t="s">
        <v>1416</v>
      </c>
      <c r="F596" t="s">
        <v>156</v>
      </c>
      <c r="G596" t="s">
        <v>1116</v>
      </c>
      <c r="H596" s="1">
        <v>3.5870199999999998E-6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108</v>
      </c>
      <c r="F597" t="s">
        <v>4268</v>
      </c>
      <c r="G597" t="s">
        <v>864</v>
      </c>
      <c r="H597">
        <v>9.41887E-2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4268</v>
      </c>
      <c r="F598" t="s">
        <v>1418</v>
      </c>
      <c r="G598" t="s">
        <v>868</v>
      </c>
      <c r="H598">
        <v>0.19637299999999999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1417</v>
      </c>
      <c r="E599" t="s">
        <v>1418</v>
      </c>
      <c r="F599" t="s">
        <v>1419</v>
      </c>
      <c r="G599" t="s">
        <v>875</v>
      </c>
      <c r="H599">
        <v>0.16158500000000001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1417</v>
      </c>
      <c r="E600" t="s">
        <v>1419</v>
      </c>
      <c r="F600" t="s">
        <v>1420</v>
      </c>
      <c r="G600" t="s">
        <v>876</v>
      </c>
      <c r="H600">
        <v>3.5301199999999998E-2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1417</v>
      </c>
      <c r="E601" t="s">
        <v>4268</v>
      </c>
      <c r="F601" t="s">
        <v>4269</v>
      </c>
      <c r="G601" t="s">
        <v>879</v>
      </c>
      <c r="H601">
        <v>7.4005100000000003E-4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1421</v>
      </c>
      <c r="E602" t="s">
        <v>108</v>
      </c>
      <c r="F602" t="s">
        <v>4268</v>
      </c>
      <c r="G602" t="s">
        <v>864</v>
      </c>
      <c r="H602">
        <v>9.1976199999999994E-2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1421</v>
      </c>
      <c r="E603" t="s">
        <v>4268</v>
      </c>
      <c r="F603" t="s">
        <v>1422</v>
      </c>
      <c r="G603" t="s">
        <v>868</v>
      </c>
      <c r="H603">
        <v>0.33783299999999999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1421</v>
      </c>
      <c r="E604" t="s">
        <v>1419</v>
      </c>
      <c r="F604" t="s">
        <v>1420</v>
      </c>
      <c r="G604" t="s">
        <v>876</v>
      </c>
      <c r="H604" s="1">
        <v>1.5637099999999999E-7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1421</v>
      </c>
      <c r="E605" t="s">
        <v>1422</v>
      </c>
      <c r="F605" t="s">
        <v>1419</v>
      </c>
      <c r="G605" t="s">
        <v>875</v>
      </c>
      <c r="H605">
        <v>0.31154999999999999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1423</v>
      </c>
      <c r="E606" t="s">
        <v>526</v>
      </c>
      <c r="F606" t="s">
        <v>1424</v>
      </c>
      <c r="G606" t="s">
        <v>864</v>
      </c>
      <c r="H606">
        <v>2.4766900000000001E-3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1423</v>
      </c>
      <c r="E607" t="s">
        <v>1424</v>
      </c>
      <c r="F607" t="s">
        <v>1425</v>
      </c>
      <c r="G607" t="s">
        <v>868</v>
      </c>
      <c r="H607">
        <v>6.7424800000000001E-4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1426</v>
      </c>
      <c r="E608" t="s">
        <v>549</v>
      </c>
      <c r="F608" t="s">
        <v>1110</v>
      </c>
      <c r="G608" t="s">
        <v>864</v>
      </c>
      <c r="H608" s="1">
        <v>2.23517E-7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1426</v>
      </c>
      <c r="E609" t="s">
        <v>1110</v>
      </c>
      <c r="F609" t="s">
        <v>1426</v>
      </c>
      <c r="G609" t="s">
        <v>868</v>
      </c>
      <c r="H609" s="1">
        <v>9.3877300000000001E-7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1427</v>
      </c>
      <c r="E610" t="s">
        <v>1325</v>
      </c>
      <c r="F610" t="s">
        <v>490</v>
      </c>
      <c r="G610" t="s">
        <v>864</v>
      </c>
      <c r="H610">
        <v>4.2133300000000004E-3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1428</v>
      </c>
      <c r="E611" t="s">
        <v>1325</v>
      </c>
      <c r="F611" t="s">
        <v>490</v>
      </c>
      <c r="G611" t="s">
        <v>864</v>
      </c>
      <c r="H611">
        <v>2.6454899999999999E-3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1429</v>
      </c>
      <c r="E612" t="s">
        <v>556</v>
      </c>
      <c r="F612" t="s">
        <v>1430</v>
      </c>
      <c r="G612" t="s">
        <v>864</v>
      </c>
      <c r="H612">
        <v>3.5842899999999997E-2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1429</v>
      </c>
      <c r="E613" t="s">
        <v>1430</v>
      </c>
      <c r="F613" t="s">
        <v>1431</v>
      </c>
      <c r="G613" t="s">
        <v>868</v>
      </c>
      <c r="H613">
        <v>0.114006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1429</v>
      </c>
      <c r="E614" t="s">
        <v>1431</v>
      </c>
      <c r="F614" t="s">
        <v>1432</v>
      </c>
      <c r="G614" t="s">
        <v>875</v>
      </c>
      <c r="H614" s="1">
        <v>9.0576200000000004E-9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1429</v>
      </c>
      <c r="E615" t="s">
        <v>1430</v>
      </c>
      <c r="F615" t="s">
        <v>1433</v>
      </c>
      <c r="G615" t="s">
        <v>879</v>
      </c>
      <c r="H615">
        <v>0.121735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1429</v>
      </c>
      <c r="E616" t="s">
        <v>1433</v>
      </c>
      <c r="F616" t="s">
        <v>1434</v>
      </c>
      <c r="G616" t="s">
        <v>1080</v>
      </c>
      <c r="H616">
        <v>0.202652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1435</v>
      </c>
      <c r="E617" t="s">
        <v>556</v>
      </c>
      <c r="F617" t="s">
        <v>1431</v>
      </c>
      <c r="G617" t="s">
        <v>864</v>
      </c>
      <c r="H617">
        <v>5.6266799999999999E-2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1435</v>
      </c>
      <c r="E618" t="s">
        <v>1431</v>
      </c>
      <c r="F618" t="s">
        <v>1432</v>
      </c>
      <c r="G618" t="s">
        <v>868</v>
      </c>
      <c r="H618">
        <v>2.0576500000000001E-2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1436</v>
      </c>
      <c r="E619" t="s">
        <v>192</v>
      </c>
      <c r="F619" t="s">
        <v>1437</v>
      </c>
      <c r="G619" t="s">
        <v>864</v>
      </c>
      <c r="H619">
        <v>8.2569099999999993E-3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1436</v>
      </c>
      <c r="E620" t="s">
        <v>1437</v>
      </c>
      <c r="F620" t="s">
        <v>532</v>
      </c>
      <c r="G620" t="s">
        <v>868</v>
      </c>
      <c r="H620">
        <v>5.9732399999999998E-2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1436</v>
      </c>
      <c r="E621" t="s">
        <v>532</v>
      </c>
      <c r="F621" t="s">
        <v>198</v>
      </c>
      <c r="G621" t="s">
        <v>875</v>
      </c>
      <c r="H621">
        <v>7.0323899999999995E-2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1438</v>
      </c>
      <c r="E622" t="s">
        <v>192</v>
      </c>
      <c r="F622" t="s">
        <v>1439</v>
      </c>
      <c r="G622" t="s">
        <v>864</v>
      </c>
      <c r="H622">
        <v>0.17893800000000001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1438</v>
      </c>
      <c r="E623" t="s">
        <v>1439</v>
      </c>
      <c r="F623" t="s">
        <v>1440</v>
      </c>
      <c r="G623" t="s">
        <v>868</v>
      </c>
      <c r="H623">
        <v>1.3159300000000001E-2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1438</v>
      </c>
      <c r="E624" t="s">
        <v>1440</v>
      </c>
      <c r="F624" t="s">
        <v>1437</v>
      </c>
      <c r="G624" t="s">
        <v>875</v>
      </c>
      <c r="H624">
        <v>8.6951300000000006E-3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1438</v>
      </c>
      <c r="E625" t="s">
        <v>1437</v>
      </c>
      <c r="F625" t="s">
        <v>532</v>
      </c>
      <c r="G625" t="s">
        <v>876</v>
      </c>
      <c r="H625">
        <v>5.7292000000000003E-3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1438</v>
      </c>
      <c r="E626" t="s">
        <v>532</v>
      </c>
      <c r="F626" t="s">
        <v>198</v>
      </c>
      <c r="G626" t="s">
        <v>1048</v>
      </c>
      <c r="H626">
        <v>0.321571</v>
      </c>
    </row>
    <row r="627" spans="1:8" x14ac:dyDescent="0.25">
      <c r="A627" t="s">
        <v>11</v>
      </c>
      <c r="B627" t="s">
        <v>14</v>
      </c>
      <c r="C627" t="s">
        <v>14</v>
      </c>
      <c r="D627" t="s">
        <v>746</v>
      </c>
      <c r="E627" t="s">
        <v>135</v>
      </c>
      <c r="F627" t="s">
        <v>838</v>
      </c>
      <c r="G627" t="s">
        <v>864</v>
      </c>
      <c r="H627">
        <v>0.85165400000000002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746</v>
      </c>
      <c r="F628" t="s">
        <v>1442</v>
      </c>
      <c r="G628" t="s">
        <v>864</v>
      </c>
      <c r="H628">
        <v>1.2584700000000001E-2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1441</v>
      </c>
      <c r="E629" t="s">
        <v>1442</v>
      </c>
      <c r="F629" t="s">
        <v>1325</v>
      </c>
      <c r="G629" t="s">
        <v>868</v>
      </c>
      <c r="H629">
        <v>2.9731799999999999E-2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1443</v>
      </c>
      <c r="E630" t="s">
        <v>746</v>
      </c>
      <c r="F630" t="s">
        <v>1442</v>
      </c>
      <c r="G630" t="s">
        <v>864</v>
      </c>
      <c r="H630">
        <v>2.2460899999999999E-2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1443</v>
      </c>
      <c r="E631" t="s">
        <v>1442</v>
      </c>
      <c r="F631" t="s">
        <v>1325</v>
      </c>
      <c r="G631" t="s">
        <v>868</v>
      </c>
      <c r="H631">
        <v>1.4507300000000001E-2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1444</v>
      </c>
      <c r="E632" t="s">
        <v>35</v>
      </c>
      <c r="F632" t="s">
        <v>40</v>
      </c>
      <c r="G632" t="s">
        <v>864</v>
      </c>
      <c r="H632">
        <v>0.845383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1445</v>
      </c>
      <c r="E633" t="s">
        <v>794</v>
      </c>
      <c r="F633" t="s">
        <v>40</v>
      </c>
      <c r="G633" t="s">
        <v>868</v>
      </c>
      <c r="H633">
        <v>0.33149699999999999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1445</v>
      </c>
      <c r="E634" t="s">
        <v>35</v>
      </c>
      <c r="F634" t="s">
        <v>794</v>
      </c>
      <c r="G634" t="s">
        <v>864</v>
      </c>
      <c r="H634">
        <v>0.38789400000000002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159</v>
      </c>
      <c r="F635" t="s">
        <v>1447</v>
      </c>
      <c r="G635" t="s">
        <v>864</v>
      </c>
      <c r="H635">
        <v>0.35103600000000001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1447</v>
      </c>
      <c r="F636" t="s">
        <v>1448</v>
      </c>
      <c r="G636" t="s">
        <v>868</v>
      </c>
      <c r="H636">
        <v>4.43268E-2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1447</v>
      </c>
      <c r="F637" t="s">
        <v>1449</v>
      </c>
      <c r="G637" t="s">
        <v>875</v>
      </c>
      <c r="H637">
        <v>0.13678699999999999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1449</v>
      </c>
      <c r="F638" t="s">
        <v>539</v>
      </c>
      <c r="G638" t="s">
        <v>876</v>
      </c>
      <c r="H638">
        <v>0.21591199999999999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1450</v>
      </c>
      <c r="E639" t="s">
        <v>159</v>
      </c>
      <c r="F639" t="s">
        <v>1447</v>
      </c>
      <c r="G639" t="s">
        <v>864</v>
      </c>
      <c r="H639">
        <v>0.35581200000000002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1450</v>
      </c>
      <c r="E640" t="s">
        <v>1447</v>
      </c>
      <c r="F640" t="s">
        <v>1448</v>
      </c>
      <c r="G640" t="s">
        <v>868</v>
      </c>
      <c r="H640" s="1">
        <v>5.8988800000000005E-7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1450</v>
      </c>
      <c r="E641" t="s">
        <v>1447</v>
      </c>
      <c r="F641" t="s">
        <v>1451</v>
      </c>
      <c r="G641" t="s">
        <v>875</v>
      </c>
      <c r="H641">
        <v>0.13469700000000001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1450</v>
      </c>
      <c r="E642" t="s">
        <v>1449</v>
      </c>
      <c r="F642" t="s">
        <v>539</v>
      </c>
      <c r="G642" t="s">
        <v>1048</v>
      </c>
      <c r="H642">
        <v>0.18551300000000001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1450</v>
      </c>
      <c r="E643" t="s">
        <v>1451</v>
      </c>
      <c r="F643" t="s">
        <v>1449</v>
      </c>
      <c r="G643" t="s">
        <v>876</v>
      </c>
      <c r="H643">
        <v>2.9323599999999998E-2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1450</v>
      </c>
      <c r="E644" t="s">
        <v>1447</v>
      </c>
      <c r="F644" t="s">
        <v>1452</v>
      </c>
      <c r="G644" t="s">
        <v>879</v>
      </c>
      <c r="H644">
        <v>7.2868299999999997E-2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1450</v>
      </c>
      <c r="E645" t="s">
        <v>1452</v>
      </c>
      <c r="F645" t="s">
        <v>1453</v>
      </c>
      <c r="G645" t="s">
        <v>1080</v>
      </c>
      <c r="H645">
        <v>1.7023099999999999E-4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1450</v>
      </c>
      <c r="E646" t="s">
        <v>1452</v>
      </c>
      <c r="F646" t="s">
        <v>1454</v>
      </c>
      <c r="G646" t="s">
        <v>1082</v>
      </c>
      <c r="H646">
        <v>4.5394900000000002E-3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1450</v>
      </c>
      <c r="E647" t="s">
        <v>1449</v>
      </c>
      <c r="F647" t="s">
        <v>1455</v>
      </c>
      <c r="G647" t="s">
        <v>1141</v>
      </c>
      <c r="H647" s="1">
        <v>3.1471299999999998E-5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1450</v>
      </c>
      <c r="E648" t="s">
        <v>1455</v>
      </c>
      <c r="F648" t="s">
        <v>1456</v>
      </c>
      <c r="G648" t="s">
        <v>1457</v>
      </c>
      <c r="H648" s="1">
        <v>3.4093900000000002E-5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1450</v>
      </c>
      <c r="E649" t="s">
        <v>1455</v>
      </c>
      <c r="F649" t="s">
        <v>1458</v>
      </c>
      <c r="G649" t="s">
        <v>1459</v>
      </c>
      <c r="H649" s="1">
        <v>1.5616399999999998E-5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1460</v>
      </c>
      <c r="E650" t="s">
        <v>1461</v>
      </c>
      <c r="F650" t="s">
        <v>610</v>
      </c>
      <c r="G650" t="s">
        <v>864</v>
      </c>
      <c r="H650">
        <v>1.56174E-2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1460</v>
      </c>
      <c r="E651" t="s">
        <v>610</v>
      </c>
      <c r="F651" t="s">
        <v>1462</v>
      </c>
      <c r="G651" t="s">
        <v>868</v>
      </c>
      <c r="H651">
        <v>3.06244E-2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1460</v>
      </c>
      <c r="E652" t="s">
        <v>1462</v>
      </c>
      <c r="F652" t="s">
        <v>1463</v>
      </c>
      <c r="G652" t="s">
        <v>875</v>
      </c>
      <c r="H652">
        <v>1.3195E-2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1460</v>
      </c>
      <c r="E653" t="s">
        <v>1463</v>
      </c>
      <c r="F653" t="s">
        <v>1464</v>
      </c>
      <c r="G653" t="s">
        <v>876</v>
      </c>
      <c r="H653">
        <v>1.6311599999999999E-2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1460</v>
      </c>
      <c r="E654" t="s">
        <v>1464</v>
      </c>
      <c r="F654" t="s">
        <v>1465</v>
      </c>
      <c r="G654" t="s">
        <v>1048</v>
      </c>
      <c r="H654">
        <v>8.9187599999999995E-3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1460</v>
      </c>
      <c r="E655" t="s">
        <v>1465</v>
      </c>
      <c r="F655" t="s">
        <v>991</v>
      </c>
      <c r="G655" t="s">
        <v>1117</v>
      </c>
      <c r="H655">
        <v>1.8477400000000001E-2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1460</v>
      </c>
      <c r="E656" t="s">
        <v>991</v>
      </c>
      <c r="F656" t="s">
        <v>128</v>
      </c>
      <c r="G656" t="s">
        <v>1466</v>
      </c>
      <c r="H656">
        <v>5.7182300000000004E-3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1467</v>
      </c>
      <c r="E657" t="s">
        <v>610</v>
      </c>
      <c r="F657" t="s">
        <v>1462</v>
      </c>
      <c r="G657" t="s">
        <v>868</v>
      </c>
      <c r="H657">
        <v>8.6975100000000003E-3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1467</v>
      </c>
      <c r="E658" t="s">
        <v>1462</v>
      </c>
      <c r="F658" t="s">
        <v>1463</v>
      </c>
      <c r="G658" t="s">
        <v>875</v>
      </c>
      <c r="H658">
        <v>3.74603E-3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1467</v>
      </c>
      <c r="E659" t="s">
        <v>1463</v>
      </c>
      <c r="F659" t="s">
        <v>1464</v>
      </c>
      <c r="G659" t="s">
        <v>876</v>
      </c>
      <c r="H659">
        <v>8.6937000000000004E-3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1467</v>
      </c>
      <c r="E660" t="s">
        <v>1464</v>
      </c>
      <c r="F660" t="s">
        <v>1465</v>
      </c>
      <c r="G660" t="s">
        <v>1048</v>
      </c>
      <c r="H660">
        <v>6.3838999999999996E-3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1467</v>
      </c>
      <c r="E661" t="s">
        <v>1465</v>
      </c>
      <c r="F661" t="s">
        <v>991</v>
      </c>
      <c r="G661" t="s">
        <v>1116</v>
      </c>
      <c r="H661">
        <v>3.0725499999999999E-2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1467</v>
      </c>
      <c r="E662" t="s">
        <v>991</v>
      </c>
      <c r="F662" t="s">
        <v>128</v>
      </c>
      <c r="G662" t="s">
        <v>1117</v>
      </c>
      <c r="H662">
        <v>9.4642600000000004E-3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1468</v>
      </c>
      <c r="E663" t="s">
        <v>1469</v>
      </c>
      <c r="F663" t="s">
        <v>1470</v>
      </c>
      <c r="G663" t="s">
        <v>864</v>
      </c>
      <c r="H663">
        <v>2.2733699999999999E-2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1468</v>
      </c>
      <c r="E664" t="s">
        <v>1470</v>
      </c>
      <c r="F664" t="s">
        <v>1471</v>
      </c>
      <c r="G664" t="s">
        <v>868</v>
      </c>
      <c r="H664">
        <v>1.09406E-2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35</v>
      </c>
      <c r="F665" t="s">
        <v>1473</v>
      </c>
      <c r="G665" t="s">
        <v>864</v>
      </c>
      <c r="H665" s="1">
        <v>3.9413100000000002E-8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1472</v>
      </c>
      <c r="E666" t="s">
        <v>1473</v>
      </c>
      <c r="F666" t="s">
        <v>271</v>
      </c>
      <c r="G666" t="s">
        <v>868</v>
      </c>
      <c r="H666" s="1">
        <v>6.4194200000000003E-5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1474</v>
      </c>
      <c r="E667" t="s">
        <v>1293</v>
      </c>
      <c r="F667" t="s">
        <v>1293</v>
      </c>
      <c r="G667" t="s">
        <v>864</v>
      </c>
      <c r="H667">
        <v>2.4938599999999999E-4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1474</v>
      </c>
      <c r="E668" t="s">
        <v>1293</v>
      </c>
      <c r="F668" t="s">
        <v>1475</v>
      </c>
      <c r="G668" t="s">
        <v>868</v>
      </c>
      <c r="H668" s="1">
        <v>9.2506399999999999E-5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1476</v>
      </c>
      <c r="E669" t="s">
        <v>35</v>
      </c>
      <c r="F669" t="s">
        <v>1477</v>
      </c>
      <c r="G669" t="s">
        <v>864</v>
      </c>
      <c r="H669" s="1">
        <v>6.1919800000000004E-8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1476</v>
      </c>
      <c r="E670" t="s">
        <v>1477</v>
      </c>
      <c r="F670" t="s">
        <v>271</v>
      </c>
      <c r="G670" t="s">
        <v>868</v>
      </c>
      <c r="H670">
        <v>7.1115500000000003E-3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1478</v>
      </c>
      <c r="E671" t="s">
        <v>929</v>
      </c>
      <c r="F671" t="s">
        <v>1479</v>
      </c>
      <c r="G671" t="s">
        <v>864</v>
      </c>
      <c r="H671" s="1">
        <v>2.6374600000000001E-8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1480</v>
      </c>
      <c r="E672" t="s">
        <v>929</v>
      </c>
      <c r="F672" t="s">
        <v>1479</v>
      </c>
      <c r="G672" t="s">
        <v>864</v>
      </c>
      <c r="H672">
        <v>3.4236900000000001E-2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1481</v>
      </c>
      <c r="E673" t="s">
        <v>1482</v>
      </c>
      <c r="F673" t="s">
        <v>1483</v>
      </c>
      <c r="G673" t="s">
        <v>864</v>
      </c>
      <c r="H673">
        <v>7.6398800000000003E-2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1481</v>
      </c>
      <c r="E674" t="s">
        <v>1483</v>
      </c>
      <c r="F674" t="s">
        <v>1484</v>
      </c>
      <c r="G674" t="s">
        <v>868</v>
      </c>
      <c r="H674">
        <v>3.3405299999999999E-2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1482</v>
      </c>
      <c r="F675" t="s">
        <v>1483</v>
      </c>
      <c r="G675" t="s">
        <v>864</v>
      </c>
      <c r="H675">
        <v>8.7963100000000002E-2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1483</v>
      </c>
      <c r="F676" t="s">
        <v>1484</v>
      </c>
      <c r="G676" t="s">
        <v>868</v>
      </c>
      <c r="H676">
        <v>2.9888200000000001E-3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1486</v>
      </c>
      <c r="E677" t="s">
        <v>159</v>
      </c>
      <c r="F677" t="s">
        <v>1487</v>
      </c>
      <c r="G677" t="s">
        <v>864</v>
      </c>
      <c r="H677">
        <v>1.7016400000000001E-2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1486</v>
      </c>
      <c r="E678" t="s">
        <v>1487</v>
      </c>
      <c r="F678" t="s">
        <v>1233</v>
      </c>
      <c r="G678" t="s">
        <v>868</v>
      </c>
      <c r="H678" s="1">
        <v>7.4692100000000005E-7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1486</v>
      </c>
      <c r="E679" t="s">
        <v>1233</v>
      </c>
      <c r="F679" t="s">
        <v>1488</v>
      </c>
      <c r="G679" t="s">
        <v>875</v>
      </c>
      <c r="H679" s="1">
        <v>2.9243500000000001E-7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1489</v>
      </c>
      <c r="E680" t="s">
        <v>159</v>
      </c>
      <c r="F680" t="s">
        <v>1487</v>
      </c>
      <c r="G680" t="s">
        <v>864</v>
      </c>
      <c r="H680">
        <v>4.4733000000000002E-2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1489</v>
      </c>
      <c r="E681" t="s">
        <v>1487</v>
      </c>
      <c r="F681" t="s">
        <v>1233</v>
      </c>
      <c r="G681" t="s">
        <v>868</v>
      </c>
      <c r="H681">
        <v>4.34446E-2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1489</v>
      </c>
      <c r="E682" t="s">
        <v>1233</v>
      </c>
      <c r="F682" t="s">
        <v>1490</v>
      </c>
      <c r="G682" t="s">
        <v>875</v>
      </c>
      <c r="H682" s="1">
        <v>2.59327E-7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1489</v>
      </c>
      <c r="E683" t="s">
        <v>1490</v>
      </c>
      <c r="F683" t="s">
        <v>1491</v>
      </c>
      <c r="G683" t="s">
        <v>876</v>
      </c>
      <c r="H683" s="1">
        <v>9.0646799999999999E-7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1492</v>
      </c>
      <c r="E684" t="s">
        <v>675</v>
      </c>
      <c r="F684" t="s">
        <v>1493</v>
      </c>
      <c r="G684" t="s">
        <v>864</v>
      </c>
      <c r="H684">
        <v>1.84244E-2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1492</v>
      </c>
      <c r="E685" t="s">
        <v>1493</v>
      </c>
      <c r="F685" t="s">
        <v>1494</v>
      </c>
      <c r="G685" t="s">
        <v>868</v>
      </c>
      <c r="H685">
        <v>7.0796999999999999E-2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1492</v>
      </c>
      <c r="E686" t="s">
        <v>1494</v>
      </c>
      <c r="F686" t="s">
        <v>467</v>
      </c>
      <c r="G686" t="s">
        <v>875</v>
      </c>
      <c r="H686">
        <v>0.458534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1495</v>
      </c>
      <c r="E687" t="s">
        <v>675</v>
      </c>
      <c r="F687" t="s">
        <v>1496</v>
      </c>
      <c r="G687" t="s">
        <v>864</v>
      </c>
      <c r="H687">
        <v>5.9299499999999998E-3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1495</v>
      </c>
      <c r="E688" t="s">
        <v>1496</v>
      </c>
      <c r="F688" t="s">
        <v>1493</v>
      </c>
      <c r="G688" t="s">
        <v>868</v>
      </c>
      <c r="H688">
        <v>0.116364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1495</v>
      </c>
      <c r="E689" t="s">
        <v>1493</v>
      </c>
      <c r="F689" t="s">
        <v>467</v>
      </c>
      <c r="G689" t="s">
        <v>875</v>
      </c>
      <c r="H689">
        <v>0.130997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1497</v>
      </c>
      <c r="E690" t="s">
        <v>222</v>
      </c>
      <c r="F690" t="s">
        <v>1498</v>
      </c>
      <c r="G690" t="s">
        <v>864</v>
      </c>
      <c r="H690">
        <v>2.1794299999999999E-2</v>
      </c>
    </row>
    <row r="691" spans="1:8" x14ac:dyDescent="0.25">
      <c r="A691" t="s">
        <v>11</v>
      </c>
      <c r="B691" t="s">
        <v>14</v>
      </c>
      <c r="C691" t="s">
        <v>14</v>
      </c>
      <c r="D691" t="s">
        <v>1497</v>
      </c>
      <c r="E691" t="s">
        <v>1499</v>
      </c>
      <c r="F691" t="s">
        <v>1051</v>
      </c>
      <c r="G691" t="s">
        <v>876</v>
      </c>
      <c r="H691">
        <v>9.3164399999999994E-2</v>
      </c>
    </row>
    <row r="692" spans="1:8" x14ac:dyDescent="0.25">
      <c r="A692" t="s">
        <v>11</v>
      </c>
      <c r="B692" t="s">
        <v>14</v>
      </c>
      <c r="C692" t="s">
        <v>14</v>
      </c>
      <c r="D692" t="s">
        <v>1497</v>
      </c>
      <c r="E692" t="s">
        <v>1498</v>
      </c>
      <c r="F692" t="s">
        <v>1500</v>
      </c>
      <c r="G692" t="s">
        <v>868</v>
      </c>
      <c r="H692">
        <v>1.7898600000000001E-2</v>
      </c>
    </row>
    <row r="693" spans="1:8" x14ac:dyDescent="0.25">
      <c r="A693" t="s">
        <v>11</v>
      </c>
      <c r="B693" t="s">
        <v>14</v>
      </c>
      <c r="C693" t="s">
        <v>14</v>
      </c>
      <c r="D693" t="s">
        <v>1497</v>
      </c>
      <c r="E693" t="s">
        <v>1500</v>
      </c>
      <c r="F693" t="s">
        <v>1501</v>
      </c>
      <c r="G693" t="s">
        <v>879</v>
      </c>
      <c r="H693">
        <v>2.6211699999999999E-3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1497</v>
      </c>
      <c r="E694" t="s">
        <v>1500</v>
      </c>
      <c r="F694" t="s">
        <v>1499</v>
      </c>
      <c r="G694" t="s">
        <v>875</v>
      </c>
      <c r="H694">
        <v>2.9563899999999999E-4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1502</v>
      </c>
      <c r="E695" t="s">
        <v>1503</v>
      </c>
      <c r="F695" t="s">
        <v>1504</v>
      </c>
      <c r="G695" t="s">
        <v>864</v>
      </c>
      <c r="H695">
        <v>9.0026900000000007E-2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1505</v>
      </c>
      <c r="E696" t="s">
        <v>566</v>
      </c>
      <c r="F696" t="s">
        <v>154</v>
      </c>
      <c r="G696" t="s">
        <v>864</v>
      </c>
      <c r="H696">
        <v>0.158108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1506</v>
      </c>
      <c r="E697" t="s">
        <v>566</v>
      </c>
      <c r="F697" t="s">
        <v>154</v>
      </c>
      <c r="G697" t="s">
        <v>864</v>
      </c>
      <c r="H697">
        <v>0.158108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1507</v>
      </c>
      <c r="E698" t="s">
        <v>1359</v>
      </c>
      <c r="F698" t="s">
        <v>1508</v>
      </c>
      <c r="G698" t="s">
        <v>864</v>
      </c>
      <c r="H698">
        <v>5.6362199999999999E-3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1509</v>
      </c>
      <c r="E699" t="s">
        <v>1359</v>
      </c>
      <c r="F699" t="s">
        <v>1508</v>
      </c>
      <c r="G699" t="s">
        <v>864</v>
      </c>
      <c r="H699" s="1">
        <v>7.7846199999999995E-9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1510</v>
      </c>
      <c r="E700" t="s">
        <v>1398</v>
      </c>
      <c r="F700" t="s">
        <v>1511</v>
      </c>
      <c r="G700" t="s">
        <v>864</v>
      </c>
      <c r="H700">
        <v>6.1359400000000003E-3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1513</v>
      </c>
      <c r="F701" t="s">
        <v>1514</v>
      </c>
      <c r="G701" t="s">
        <v>864</v>
      </c>
      <c r="H701">
        <v>7.9679499999999999E-4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1512</v>
      </c>
      <c r="E702" t="s">
        <v>1514</v>
      </c>
      <c r="F702" t="s">
        <v>1515</v>
      </c>
      <c r="G702" t="s">
        <v>868</v>
      </c>
      <c r="H702">
        <v>0.27333099999999999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1512</v>
      </c>
      <c r="E703" t="s">
        <v>1515</v>
      </c>
      <c r="F703" t="s">
        <v>181</v>
      </c>
      <c r="G703" t="s">
        <v>875</v>
      </c>
      <c r="H703">
        <v>0.19433600000000001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1516</v>
      </c>
      <c r="E704" t="s">
        <v>1513</v>
      </c>
      <c r="F704" t="s">
        <v>1514</v>
      </c>
      <c r="G704" t="s">
        <v>864</v>
      </c>
      <c r="H704">
        <v>4.86851E-4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1516</v>
      </c>
      <c r="E705" t="s">
        <v>1514</v>
      </c>
      <c r="F705" t="s">
        <v>1517</v>
      </c>
      <c r="G705" t="s">
        <v>868</v>
      </c>
      <c r="H705">
        <v>2.51532E-4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1516</v>
      </c>
      <c r="E706" t="s">
        <v>1517</v>
      </c>
      <c r="F706" t="s">
        <v>1515</v>
      </c>
      <c r="G706" t="s">
        <v>875</v>
      </c>
      <c r="H706">
        <v>0.13291500000000001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1516</v>
      </c>
      <c r="E707" t="s">
        <v>1515</v>
      </c>
      <c r="F707" t="s">
        <v>181</v>
      </c>
      <c r="G707" t="s">
        <v>876</v>
      </c>
      <c r="H707">
        <v>0.321579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1518</v>
      </c>
      <c r="E708" t="s">
        <v>1398</v>
      </c>
      <c r="F708" t="s">
        <v>1511</v>
      </c>
      <c r="G708" t="s">
        <v>864</v>
      </c>
      <c r="H708" s="1">
        <v>2.5481999999999999E-9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1519</v>
      </c>
      <c r="E709" t="s">
        <v>613</v>
      </c>
      <c r="F709" t="s">
        <v>1520</v>
      </c>
      <c r="G709" t="s">
        <v>864</v>
      </c>
      <c r="H709">
        <v>1.15519E-2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1519</v>
      </c>
      <c r="E710" t="s">
        <v>1520</v>
      </c>
      <c r="F710" t="s">
        <v>1521</v>
      </c>
      <c r="G710" t="s">
        <v>868</v>
      </c>
      <c r="H710">
        <v>1.2043999999999999E-2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1519</v>
      </c>
      <c r="E711" t="s">
        <v>1521</v>
      </c>
      <c r="F711" t="s">
        <v>1226</v>
      </c>
      <c r="G711" t="s">
        <v>875</v>
      </c>
      <c r="H711">
        <v>1.7762199999999999E-2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1519</v>
      </c>
      <c r="E712" t="s">
        <v>1226</v>
      </c>
      <c r="F712" t="s">
        <v>1522</v>
      </c>
      <c r="G712" t="s">
        <v>876</v>
      </c>
      <c r="H712">
        <v>8.9216199999999995E-4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1519</v>
      </c>
      <c r="E713" t="s">
        <v>1522</v>
      </c>
      <c r="F713" t="s">
        <v>1523</v>
      </c>
      <c r="G713" t="s">
        <v>1116</v>
      </c>
      <c r="H713">
        <v>1.02401E-4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1519</v>
      </c>
      <c r="E714" t="s">
        <v>1523</v>
      </c>
      <c r="F714" t="s">
        <v>1524</v>
      </c>
      <c r="G714" t="s">
        <v>1117</v>
      </c>
      <c r="H714" s="1">
        <v>9.3132299999999997E-10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1519</v>
      </c>
      <c r="E715" t="s">
        <v>1524</v>
      </c>
      <c r="F715" t="s">
        <v>1525</v>
      </c>
      <c r="G715" t="s">
        <v>1466</v>
      </c>
      <c r="H715" s="1">
        <v>9.3132299999999997E-10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1519</v>
      </c>
      <c r="E716" t="s">
        <v>1525</v>
      </c>
      <c r="F716" t="s">
        <v>1526</v>
      </c>
      <c r="G716" t="s">
        <v>1527</v>
      </c>
      <c r="H716" s="1">
        <v>2.5904700000000001E-11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1528</v>
      </c>
      <c r="E717" t="s">
        <v>124</v>
      </c>
      <c r="F717" t="s">
        <v>1529</v>
      </c>
      <c r="G717" t="s">
        <v>864</v>
      </c>
      <c r="H717">
        <v>1.8072100000000001E-3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1528</v>
      </c>
      <c r="E718" t="s">
        <v>1529</v>
      </c>
      <c r="F718" t="s">
        <v>1530</v>
      </c>
      <c r="G718" t="s">
        <v>868</v>
      </c>
      <c r="H718">
        <v>1.2183199999999999E-3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1528</v>
      </c>
      <c r="E719" t="s">
        <v>1530</v>
      </c>
      <c r="F719" t="s">
        <v>1531</v>
      </c>
      <c r="G719" t="s">
        <v>875</v>
      </c>
      <c r="H719" s="1">
        <v>7.8890600000000006E-8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1532</v>
      </c>
      <c r="E720" t="s">
        <v>124</v>
      </c>
      <c r="F720" t="s">
        <v>1531</v>
      </c>
      <c r="G720" t="s">
        <v>864</v>
      </c>
      <c r="H720">
        <v>4.4302000000000001E-2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124</v>
      </c>
      <c r="F721" t="s">
        <v>1534</v>
      </c>
      <c r="G721" t="s">
        <v>864</v>
      </c>
      <c r="H721">
        <v>2.1951700000000001E-2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1533</v>
      </c>
      <c r="E722" t="s">
        <v>1534</v>
      </c>
      <c r="F722" t="s">
        <v>1331</v>
      </c>
      <c r="G722" t="s">
        <v>868</v>
      </c>
      <c r="H722">
        <v>0.21925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1533</v>
      </c>
      <c r="E723" t="s">
        <v>1331</v>
      </c>
      <c r="F723" t="s">
        <v>1535</v>
      </c>
      <c r="G723" t="s">
        <v>875</v>
      </c>
      <c r="H723" s="1">
        <v>4.4051799999999998E-10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1533</v>
      </c>
      <c r="E724" t="s">
        <v>1535</v>
      </c>
      <c r="F724" t="s">
        <v>1536</v>
      </c>
      <c r="G724" t="s">
        <v>876</v>
      </c>
      <c r="H724">
        <v>1.46866E-4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124</v>
      </c>
      <c r="F725" t="s">
        <v>1534</v>
      </c>
      <c r="G725" t="s">
        <v>864</v>
      </c>
      <c r="H725">
        <v>7.3852500000000003E-3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1534</v>
      </c>
      <c r="F726" t="s">
        <v>1535</v>
      </c>
      <c r="G726" t="s">
        <v>868</v>
      </c>
      <c r="H726">
        <v>0.213337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1537</v>
      </c>
      <c r="E727" t="s">
        <v>1535</v>
      </c>
      <c r="F727" t="s">
        <v>1538</v>
      </c>
      <c r="G727" t="s">
        <v>875</v>
      </c>
      <c r="H727">
        <v>5.1494600000000001E-2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561</v>
      </c>
      <c r="F728" t="s">
        <v>1540</v>
      </c>
      <c r="G728" t="s">
        <v>864</v>
      </c>
      <c r="H728" s="1">
        <v>3.6340899999999998E-6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1539</v>
      </c>
      <c r="E729" t="s">
        <v>192</v>
      </c>
      <c r="F729" t="s">
        <v>1540</v>
      </c>
      <c r="G729" t="s">
        <v>868</v>
      </c>
      <c r="H729">
        <v>0.57965900000000004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1539</v>
      </c>
      <c r="E730" t="s">
        <v>192</v>
      </c>
      <c r="F730" t="s">
        <v>192</v>
      </c>
      <c r="G730" t="s">
        <v>875</v>
      </c>
      <c r="H730">
        <v>0.11192100000000001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1541</v>
      </c>
      <c r="E731" t="s">
        <v>120</v>
      </c>
      <c r="F731" t="s">
        <v>1064</v>
      </c>
      <c r="G731" t="s">
        <v>864</v>
      </c>
      <c r="H731">
        <v>1.44652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1541</v>
      </c>
      <c r="E732" t="s">
        <v>1064</v>
      </c>
      <c r="F732" t="s">
        <v>750</v>
      </c>
      <c r="G732" t="s">
        <v>868</v>
      </c>
      <c r="H732">
        <v>1.2917099999999999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120</v>
      </c>
      <c r="F733" t="s">
        <v>1064</v>
      </c>
      <c r="G733" t="s">
        <v>864</v>
      </c>
      <c r="H733">
        <v>0.646393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1064</v>
      </c>
      <c r="F734" t="s">
        <v>750</v>
      </c>
      <c r="G734" t="s">
        <v>868</v>
      </c>
      <c r="H734">
        <v>1.5244200000000001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1543</v>
      </c>
      <c r="E735" t="s">
        <v>176</v>
      </c>
      <c r="F735" t="s">
        <v>1544</v>
      </c>
      <c r="G735" t="s">
        <v>864</v>
      </c>
      <c r="H735">
        <v>1.47438E-3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1545</v>
      </c>
      <c r="E736" t="s">
        <v>176</v>
      </c>
      <c r="F736" t="s">
        <v>1544</v>
      </c>
      <c r="G736" t="s">
        <v>864</v>
      </c>
      <c r="H736">
        <v>1.45674E-3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1546</v>
      </c>
      <c r="E737" t="s">
        <v>150</v>
      </c>
      <c r="F737" t="s">
        <v>1547</v>
      </c>
      <c r="G737" t="s">
        <v>864</v>
      </c>
      <c r="H737">
        <v>0.213093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1546</v>
      </c>
      <c r="E738" t="s">
        <v>1547</v>
      </c>
      <c r="F738" t="s">
        <v>1548</v>
      </c>
      <c r="G738" t="s">
        <v>868</v>
      </c>
      <c r="H738">
        <v>0.66631700000000005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1546</v>
      </c>
      <c r="E739" t="s">
        <v>1548</v>
      </c>
      <c r="F739" t="s">
        <v>1549</v>
      </c>
      <c r="G739" t="s">
        <v>875</v>
      </c>
      <c r="H739">
        <v>0.105145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1546</v>
      </c>
      <c r="E740" t="s">
        <v>1549</v>
      </c>
      <c r="F740" t="s">
        <v>510</v>
      </c>
      <c r="G740" t="s">
        <v>876</v>
      </c>
      <c r="H740">
        <v>8.2572900000000005E-2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1546</v>
      </c>
      <c r="E741" t="s">
        <v>1549</v>
      </c>
      <c r="F741" t="s">
        <v>1550</v>
      </c>
      <c r="G741" t="s">
        <v>879</v>
      </c>
      <c r="H741">
        <v>1.7854700000000001E-2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1551</v>
      </c>
      <c r="E742" t="s">
        <v>150</v>
      </c>
      <c r="F742" t="s">
        <v>1552</v>
      </c>
      <c r="G742" t="s">
        <v>864</v>
      </c>
      <c r="H742">
        <v>0.11706900000000001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1551</v>
      </c>
      <c r="E743" t="s">
        <v>1548</v>
      </c>
      <c r="F743" t="s">
        <v>1549</v>
      </c>
      <c r="G743" t="s">
        <v>875</v>
      </c>
      <c r="H743">
        <v>0.211891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1551</v>
      </c>
      <c r="E744" t="s">
        <v>1549</v>
      </c>
      <c r="F744" t="s">
        <v>510</v>
      </c>
      <c r="G744" t="s">
        <v>876</v>
      </c>
      <c r="H744">
        <v>0.11389199999999999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1551</v>
      </c>
      <c r="E745" t="s">
        <v>1552</v>
      </c>
      <c r="F745" t="s">
        <v>1548</v>
      </c>
      <c r="G745" t="s">
        <v>868</v>
      </c>
      <c r="H745">
        <v>0.36253400000000002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1553</v>
      </c>
      <c r="E746" t="s">
        <v>475</v>
      </c>
      <c r="F746" t="s">
        <v>1554</v>
      </c>
      <c r="G746" t="s">
        <v>864</v>
      </c>
      <c r="H746">
        <v>4.7904000000000002E-2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1553</v>
      </c>
      <c r="E747" t="s">
        <v>1554</v>
      </c>
      <c r="F747" t="s">
        <v>1555</v>
      </c>
      <c r="G747" t="s">
        <v>868</v>
      </c>
      <c r="H747">
        <v>3.5296399999999999E-2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1553</v>
      </c>
      <c r="E748" t="s">
        <v>1555</v>
      </c>
      <c r="F748" t="s">
        <v>1556</v>
      </c>
      <c r="G748" t="s">
        <v>875</v>
      </c>
      <c r="H748">
        <v>0.120556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1553</v>
      </c>
      <c r="E749" t="s">
        <v>1556</v>
      </c>
      <c r="F749" t="s">
        <v>1557</v>
      </c>
      <c r="G749" t="s">
        <v>876</v>
      </c>
      <c r="H749">
        <v>0.117119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1553</v>
      </c>
      <c r="E750" t="s">
        <v>1557</v>
      </c>
      <c r="F750" t="s">
        <v>1558</v>
      </c>
      <c r="G750" t="s">
        <v>1048</v>
      </c>
      <c r="H750">
        <v>2.6626599999999999E-3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1559</v>
      </c>
      <c r="E751" t="s">
        <v>475</v>
      </c>
      <c r="F751" t="s">
        <v>1554</v>
      </c>
      <c r="G751" t="s">
        <v>864</v>
      </c>
      <c r="H751">
        <v>1.4885900000000001E-2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1559</v>
      </c>
      <c r="E752" t="s">
        <v>1554</v>
      </c>
      <c r="F752" t="s">
        <v>1555</v>
      </c>
      <c r="G752" t="s">
        <v>868</v>
      </c>
      <c r="H752">
        <v>1.06382E-2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1559</v>
      </c>
      <c r="E753" t="s">
        <v>1555</v>
      </c>
      <c r="F753" t="s">
        <v>1556</v>
      </c>
      <c r="G753" t="s">
        <v>875</v>
      </c>
      <c r="H753">
        <v>1.1642899999999999E-2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1559</v>
      </c>
      <c r="E754" t="s">
        <v>1556</v>
      </c>
      <c r="F754" t="s">
        <v>1560</v>
      </c>
      <c r="G754" t="s">
        <v>876</v>
      </c>
      <c r="H754">
        <v>2.66314E-3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1559</v>
      </c>
      <c r="E755" t="s">
        <v>1560</v>
      </c>
      <c r="F755" t="s">
        <v>1561</v>
      </c>
      <c r="G755" t="s">
        <v>1048</v>
      </c>
      <c r="H755" s="1">
        <v>1.07305E-5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1559</v>
      </c>
      <c r="E756" t="s">
        <v>1561</v>
      </c>
      <c r="F756" t="s">
        <v>671</v>
      </c>
      <c r="G756" t="s">
        <v>1116</v>
      </c>
      <c r="H756">
        <v>3.1294299999999997E-2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1562</v>
      </c>
      <c r="E757" t="s">
        <v>1563</v>
      </c>
      <c r="F757" t="s">
        <v>384</v>
      </c>
      <c r="G757" t="s">
        <v>864</v>
      </c>
      <c r="H757">
        <v>0.25311299999999998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1564</v>
      </c>
      <c r="E758" t="s">
        <v>1563</v>
      </c>
      <c r="F758" t="s">
        <v>384</v>
      </c>
      <c r="G758" t="s">
        <v>864</v>
      </c>
      <c r="H758">
        <v>0.75915500000000002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1565</v>
      </c>
      <c r="E759" t="s">
        <v>106</v>
      </c>
      <c r="F759" t="s">
        <v>737</v>
      </c>
      <c r="G759" t="s">
        <v>864</v>
      </c>
      <c r="H759">
        <v>1.08734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1566</v>
      </c>
      <c r="E760" t="s">
        <v>106</v>
      </c>
      <c r="F760" t="s">
        <v>737</v>
      </c>
      <c r="G760" t="s">
        <v>864</v>
      </c>
      <c r="H760">
        <v>1.08734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135</v>
      </c>
      <c r="F761" t="s">
        <v>1568</v>
      </c>
      <c r="G761" t="s">
        <v>864</v>
      </c>
      <c r="H761">
        <v>0.17840200000000001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1567</v>
      </c>
      <c r="E762" t="s">
        <v>1568</v>
      </c>
      <c r="F762" t="s">
        <v>1569</v>
      </c>
      <c r="G762" t="s">
        <v>868</v>
      </c>
      <c r="H762">
        <v>2.9918699999999999E-2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1570</v>
      </c>
      <c r="E763" t="s">
        <v>135</v>
      </c>
      <c r="F763" t="s">
        <v>1568</v>
      </c>
      <c r="G763" t="s">
        <v>864</v>
      </c>
      <c r="H763">
        <v>1.54734E-2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1570</v>
      </c>
      <c r="E764" t="s">
        <v>1568</v>
      </c>
      <c r="F764" t="s">
        <v>1569</v>
      </c>
      <c r="G764" t="s">
        <v>868</v>
      </c>
      <c r="H764" s="1">
        <v>6.4996799999999999E-8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1571</v>
      </c>
      <c r="E765" t="s">
        <v>1093</v>
      </c>
      <c r="F765" t="s">
        <v>1572</v>
      </c>
      <c r="G765" t="s">
        <v>864</v>
      </c>
      <c r="H765">
        <v>3.8372000000000003E-2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1571</v>
      </c>
      <c r="E766" t="s">
        <v>1572</v>
      </c>
      <c r="F766" t="s">
        <v>1573</v>
      </c>
      <c r="G766" t="s">
        <v>868</v>
      </c>
      <c r="H766" s="1">
        <v>2.1291799999999998E-5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1571</v>
      </c>
      <c r="E767" t="s">
        <v>1573</v>
      </c>
      <c r="F767" t="s">
        <v>1574</v>
      </c>
      <c r="G767" t="s">
        <v>875</v>
      </c>
      <c r="H767" s="1">
        <v>2.2659799999999999E-6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1575</v>
      </c>
      <c r="E768" t="s">
        <v>1093</v>
      </c>
      <c r="F768" t="s">
        <v>1572</v>
      </c>
      <c r="G768" t="s">
        <v>864</v>
      </c>
      <c r="H768">
        <v>0.12126199999999999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1575</v>
      </c>
      <c r="E769" t="s">
        <v>1572</v>
      </c>
      <c r="F769" t="s">
        <v>1573</v>
      </c>
      <c r="G769" t="s">
        <v>868</v>
      </c>
      <c r="H769">
        <v>0.26013900000000001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1575</v>
      </c>
      <c r="E770" t="s">
        <v>1573</v>
      </c>
      <c r="F770" t="s">
        <v>1574</v>
      </c>
      <c r="G770" t="s">
        <v>875</v>
      </c>
      <c r="H770">
        <v>5.29308E-2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1576</v>
      </c>
      <c r="E771" t="s">
        <v>192</v>
      </c>
      <c r="F771" t="s">
        <v>1245</v>
      </c>
      <c r="G771" t="s">
        <v>864</v>
      </c>
      <c r="H771">
        <v>0.36754199999999998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1576</v>
      </c>
      <c r="E772" t="s">
        <v>1245</v>
      </c>
      <c r="F772" t="s">
        <v>4270</v>
      </c>
      <c r="G772" t="s">
        <v>868</v>
      </c>
      <c r="H772">
        <v>3.6735499999999998E-3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1576</v>
      </c>
      <c r="E773" t="s">
        <v>1577</v>
      </c>
      <c r="F773" t="s">
        <v>613</v>
      </c>
      <c r="G773" t="s">
        <v>876</v>
      </c>
      <c r="H773">
        <v>8.0985999999999992E-3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1576</v>
      </c>
      <c r="E774" t="s">
        <v>4270</v>
      </c>
      <c r="F774" t="s">
        <v>1577</v>
      </c>
      <c r="G774" t="s">
        <v>875</v>
      </c>
      <c r="H774">
        <v>0.74691799999999997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1576</v>
      </c>
      <c r="E775" t="s">
        <v>4270</v>
      </c>
      <c r="F775" t="s">
        <v>4232</v>
      </c>
      <c r="G775" t="s">
        <v>879</v>
      </c>
      <c r="H775" s="1">
        <v>1.8119799999999999E-5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1578</v>
      </c>
      <c r="E776" t="s">
        <v>192</v>
      </c>
      <c r="F776" t="s">
        <v>1245</v>
      </c>
      <c r="G776" t="s">
        <v>864</v>
      </c>
      <c r="H776">
        <v>0.40320600000000001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1578</v>
      </c>
      <c r="E777" t="s">
        <v>1245</v>
      </c>
      <c r="F777" t="s">
        <v>613</v>
      </c>
      <c r="G777" t="s">
        <v>868</v>
      </c>
      <c r="H777">
        <v>0.73475999999999997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1579</v>
      </c>
      <c r="E778" t="s">
        <v>130</v>
      </c>
      <c r="F778" t="s">
        <v>1580</v>
      </c>
      <c r="G778" t="s">
        <v>864</v>
      </c>
      <c r="H778">
        <v>0.26629599999999998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1579</v>
      </c>
      <c r="E779" t="s">
        <v>1580</v>
      </c>
      <c r="F779" t="s">
        <v>1581</v>
      </c>
      <c r="G779" t="s">
        <v>868</v>
      </c>
      <c r="H779">
        <v>0.137936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1579</v>
      </c>
      <c r="E780" t="s">
        <v>1580</v>
      </c>
      <c r="F780" t="s">
        <v>1582</v>
      </c>
      <c r="G780" t="s">
        <v>879</v>
      </c>
      <c r="H780">
        <v>2.7923599999999998E-3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1583</v>
      </c>
      <c r="E781" t="s">
        <v>130</v>
      </c>
      <c r="F781" t="s">
        <v>1584</v>
      </c>
      <c r="G781" t="s">
        <v>864</v>
      </c>
      <c r="H781">
        <v>0.15503700000000001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1583</v>
      </c>
      <c r="E782" t="s">
        <v>1585</v>
      </c>
      <c r="F782" t="s">
        <v>656</v>
      </c>
      <c r="G782" t="s">
        <v>875</v>
      </c>
      <c r="H782">
        <v>0.13020699999999999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1583</v>
      </c>
      <c r="E783" t="s">
        <v>1584</v>
      </c>
      <c r="F783" t="s">
        <v>1585</v>
      </c>
      <c r="G783" t="s">
        <v>868</v>
      </c>
      <c r="H783">
        <v>7.0644399999999996E-2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480</v>
      </c>
      <c r="F784" t="s">
        <v>1587</v>
      </c>
      <c r="G784" t="s">
        <v>864</v>
      </c>
      <c r="H784">
        <v>4.1143399999999997E-2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1587</v>
      </c>
      <c r="F785" t="s">
        <v>154</v>
      </c>
      <c r="G785" t="s">
        <v>868</v>
      </c>
      <c r="H785">
        <v>0.10943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1588</v>
      </c>
      <c r="E786" t="s">
        <v>480</v>
      </c>
      <c r="F786" t="s">
        <v>1587</v>
      </c>
      <c r="G786" t="s">
        <v>864</v>
      </c>
      <c r="H786">
        <v>7.6377399999999996E-3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1588</v>
      </c>
      <c r="E787" t="s">
        <v>1587</v>
      </c>
      <c r="F787" t="s">
        <v>1589</v>
      </c>
      <c r="G787" t="s">
        <v>868</v>
      </c>
      <c r="H787">
        <v>7.5290700000000002E-2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1588</v>
      </c>
      <c r="E788" t="s">
        <v>1589</v>
      </c>
      <c r="F788" t="s">
        <v>154</v>
      </c>
      <c r="G788" t="s">
        <v>875</v>
      </c>
      <c r="H788">
        <v>0.120712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1590</v>
      </c>
      <c r="E789" t="s">
        <v>271</v>
      </c>
      <c r="F789" t="s">
        <v>1591</v>
      </c>
      <c r="G789" t="s">
        <v>864</v>
      </c>
      <c r="H789">
        <v>3.3299900000000001E-3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1590</v>
      </c>
      <c r="E790" t="s">
        <v>1591</v>
      </c>
      <c r="F790" t="s">
        <v>1592</v>
      </c>
      <c r="G790" t="s">
        <v>868</v>
      </c>
      <c r="H790">
        <v>3.2854100000000001E-4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1590</v>
      </c>
      <c r="E791" t="s">
        <v>1592</v>
      </c>
      <c r="F791" t="s">
        <v>1593</v>
      </c>
      <c r="G791" t="s">
        <v>875</v>
      </c>
      <c r="H791" s="1">
        <v>1.4759399999999999E-7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1590</v>
      </c>
      <c r="E792" t="s">
        <v>1593</v>
      </c>
      <c r="F792" t="s">
        <v>1594</v>
      </c>
      <c r="G792" t="s">
        <v>876</v>
      </c>
      <c r="H792" s="1">
        <v>3.1411600000000003E-5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1590</v>
      </c>
      <c r="E793" t="s">
        <v>1594</v>
      </c>
      <c r="F793" t="s">
        <v>1595</v>
      </c>
      <c r="G793" t="s">
        <v>1048</v>
      </c>
      <c r="H793" s="1">
        <v>9.4413799999999994E-5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1590</v>
      </c>
      <c r="E794" t="s">
        <v>1595</v>
      </c>
      <c r="F794" t="s">
        <v>1596</v>
      </c>
      <c r="G794" t="s">
        <v>1116</v>
      </c>
      <c r="H794">
        <v>2.8376600000000001E-3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1590</v>
      </c>
      <c r="E795" t="s">
        <v>1596</v>
      </c>
      <c r="F795" t="s">
        <v>585</v>
      </c>
      <c r="G795" t="s">
        <v>1117</v>
      </c>
      <c r="H795">
        <v>2.2287399999999999E-3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1597</v>
      </c>
      <c r="E796" t="s">
        <v>261</v>
      </c>
      <c r="F796" t="s">
        <v>1598</v>
      </c>
      <c r="G796" t="s">
        <v>864</v>
      </c>
      <c r="H796">
        <v>1.6672099999999999E-2</v>
      </c>
    </row>
    <row r="797" spans="1:8" x14ac:dyDescent="0.25">
      <c r="A797" t="s">
        <v>11</v>
      </c>
      <c r="B797" t="s">
        <v>14</v>
      </c>
      <c r="C797" t="s">
        <v>14</v>
      </c>
      <c r="D797" t="s">
        <v>1597</v>
      </c>
      <c r="E797" t="s">
        <v>1598</v>
      </c>
      <c r="F797" t="s">
        <v>1599</v>
      </c>
      <c r="G797" t="s">
        <v>868</v>
      </c>
      <c r="H797" s="1">
        <v>2.9411199999999998E-6</v>
      </c>
    </row>
    <row r="798" spans="1:8" x14ac:dyDescent="0.25">
      <c r="A798" t="s">
        <v>11</v>
      </c>
      <c r="B798" t="s">
        <v>14</v>
      </c>
      <c r="C798" t="s">
        <v>14</v>
      </c>
      <c r="D798" t="s">
        <v>1597</v>
      </c>
      <c r="E798" t="s">
        <v>1599</v>
      </c>
      <c r="F798" t="s">
        <v>1600</v>
      </c>
      <c r="G798" t="s">
        <v>875</v>
      </c>
      <c r="H798" s="1">
        <v>2.0628800000000001E-6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1601</v>
      </c>
      <c r="E799" t="s">
        <v>454</v>
      </c>
      <c r="F799" t="s">
        <v>1602</v>
      </c>
      <c r="G799" t="s">
        <v>864</v>
      </c>
      <c r="H799">
        <v>0.60549900000000001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1601</v>
      </c>
      <c r="E800" t="s">
        <v>1602</v>
      </c>
      <c r="F800" t="s">
        <v>133</v>
      </c>
      <c r="G800" t="s">
        <v>868</v>
      </c>
      <c r="H800">
        <v>0.147842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1603</v>
      </c>
      <c r="E801" t="s">
        <v>454</v>
      </c>
      <c r="F801" t="s">
        <v>133</v>
      </c>
      <c r="G801" t="s">
        <v>864</v>
      </c>
      <c r="H801">
        <v>0.75335700000000005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1604</v>
      </c>
      <c r="E802" t="s">
        <v>596</v>
      </c>
      <c r="F802" t="s">
        <v>1605</v>
      </c>
      <c r="G802" t="s">
        <v>1706</v>
      </c>
      <c r="H802">
        <v>3.57866E-3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1604</v>
      </c>
      <c r="E803" t="s">
        <v>1605</v>
      </c>
      <c r="F803" t="s">
        <v>1606</v>
      </c>
      <c r="G803" t="s">
        <v>864</v>
      </c>
      <c r="H803" s="1">
        <v>2.50596E-6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1604</v>
      </c>
      <c r="E804" t="s">
        <v>4271</v>
      </c>
      <c r="F804" t="s">
        <v>1607</v>
      </c>
      <c r="G804" t="s">
        <v>875</v>
      </c>
      <c r="H804" s="1">
        <v>9.6703699999999998E-7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1604</v>
      </c>
      <c r="E805" t="s">
        <v>1607</v>
      </c>
      <c r="F805" t="s">
        <v>1608</v>
      </c>
      <c r="G805" t="s">
        <v>876</v>
      </c>
      <c r="H805">
        <v>1.4700900000000001E-3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1604</v>
      </c>
      <c r="E806" t="s">
        <v>1608</v>
      </c>
      <c r="F806" t="s">
        <v>1609</v>
      </c>
      <c r="G806" t="s">
        <v>1048</v>
      </c>
      <c r="H806">
        <v>9.1338200000000008E-3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1604</v>
      </c>
      <c r="E807" t="s">
        <v>1609</v>
      </c>
      <c r="F807" t="s">
        <v>1600</v>
      </c>
      <c r="G807" t="s">
        <v>1116</v>
      </c>
      <c r="H807">
        <v>0.21925500000000001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1604</v>
      </c>
      <c r="E808" t="s">
        <v>1610</v>
      </c>
      <c r="F808" t="s">
        <v>178</v>
      </c>
      <c r="G808" t="s">
        <v>1466</v>
      </c>
      <c r="H808">
        <v>8.6784400000000008E-3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1604</v>
      </c>
      <c r="E809" t="s">
        <v>1600</v>
      </c>
      <c r="F809" t="s">
        <v>1610</v>
      </c>
      <c r="G809" t="s">
        <v>1117</v>
      </c>
      <c r="H809">
        <v>6.6518800000000003E-2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1604</v>
      </c>
      <c r="E810" t="s">
        <v>1606</v>
      </c>
      <c r="F810" t="s">
        <v>4271</v>
      </c>
      <c r="G810" t="s">
        <v>868</v>
      </c>
      <c r="H810" s="1">
        <v>4.6606900000000002E-7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1611</v>
      </c>
      <c r="E811" t="s">
        <v>602</v>
      </c>
      <c r="F811" t="s">
        <v>1611</v>
      </c>
      <c r="G811" t="s">
        <v>864</v>
      </c>
      <c r="H811">
        <v>4.4590999999999999E-2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1611</v>
      </c>
      <c r="E812" t="s">
        <v>1611</v>
      </c>
      <c r="F812" t="s">
        <v>1612</v>
      </c>
      <c r="G812" t="s">
        <v>868</v>
      </c>
      <c r="H812" s="1">
        <v>3.9675600000000002E-8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1611</v>
      </c>
      <c r="E813" t="s">
        <v>1612</v>
      </c>
      <c r="F813" t="s">
        <v>1613</v>
      </c>
      <c r="G813" t="s">
        <v>875</v>
      </c>
      <c r="H813">
        <v>5.2309000000000003E-4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1614</v>
      </c>
      <c r="E814" t="s">
        <v>128</v>
      </c>
      <c r="F814" t="s">
        <v>1615</v>
      </c>
      <c r="G814" t="s">
        <v>864</v>
      </c>
      <c r="H814">
        <v>0.18989600000000001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1614</v>
      </c>
      <c r="E815" t="s">
        <v>1615</v>
      </c>
      <c r="F815" t="s">
        <v>176</v>
      </c>
      <c r="G815" t="s">
        <v>868</v>
      </c>
      <c r="H815">
        <v>3.4866000000000001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128</v>
      </c>
      <c r="F816" t="s">
        <v>1615</v>
      </c>
      <c r="G816" t="s">
        <v>864</v>
      </c>
      <c r="H816">
        <v>0.18989600000000001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1616</v>
      </c>
      <c r="E817" t="s">
        <v>1615</v>
      </c>
      <c r="F817" t="s">
        <v>176</v>
      </c>
      <c r="G817" t="s">
        <v>868</v>
      </c>
      <c r="H817">
        <v>3.4866000000000001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1617</v>
      </c>
      <c r="E818" t="s">
        <v>1617</v>
      </c>
      <c r="F818" t="s">
        <v>1618</v>
      </c>
      <c r="G818" t="s">
        <v>864</v>
      </c>
      <c r="H818">
        <v>1.01166E-2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1617</v>
      </c>
      <c r="E819" t="s">
        <v>1618</v>
      </c>
      <c r="F819" t="s">
        <v>1619</v>
      </c>
      <c r="G819" t="s">
        <v>868</v>
      </c>
      <c r="H819">
        <v>3.3874500000000002E-3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1620</v>
      </c>
      <c r="E820" t="s">
        <v>445</v>
      </c>
      <c r="F820" t="s">
        <v>1621</v>
      </c>
      <c r="G820" t="s">
        <v>864</v>
      </c>
      <c r="H820">
        <v>0.26053999999999999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1620</v>
      </c>
      <c r="E821" t="s">
        <v>1621</v>
      </c>
      <c r="F821" t="s">
        <v>288</v>
      </c>
      <c r="G821" t="s">
        <v>868</v>
      </c>
      <c r="H821">
        <v>0.14222699999999999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1620</v>
      </c>
      <c r="E822" t="s">
        <v>288</v>
      </c>
      <c r="F822" t="s">
        <v>222</v>
      </c>
      <c r="G822" t="s">
        <v>875</v>
      </c>
      <c r="H822">
        <v>0.12675900000000001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1622</v>
      </c>
      <c r="E823" t="s">
        <v>445</v>
      </c>
      <c r="F823" t="s">
        <v>222</v>
      </c>
      <c r="G823" t="s">
        <v>864</v>
      </c>
      <c r="H823">
        <v>0.52865600000000001</v>
      </c>
    </row>
    <row r="824" spans="1:8" x14ac:dyDescent="0.25">
      <c r="A824" t="s">
        <v>11</v>
      </c>
      <c r="B824" t="s">
        <v>14</v>
      </c>
      <c r="C824" t="s">
        <v>14</v>
      </c>
      <c r="D824" t="s">
        <v>1623</v>
      </c>
      <c r="E824" t="s">
        <v>1624</v>
      </c>
      <c r="F824" t="s">
        <v>1625</v>
      </c>
      <c r="G824" t="s">
        <v>864</v>
      </c>
      <c r="H824">
        <v>0.77300999999999997</v>
      </c>
    </row>
    <row r="825" spans="1:8" x14ac:dyDescent="0.25">
      <c r="A825" t="s">
        <v>11</v>
      </c>
      <c r="B825" t="s">
        <v>14</v>
      </c>
      <c r="C825" t="s">
        <v>14</v>
      </c>
      <c r="D825" t="s">
        <v>1623</v>
      </c>
      <c r="E825" t="s">
        <v>1625</v>
      </c>
      <c r="F825" t="s">
        <v>1626</v>
      </c>
      <c r="G825" t="s">
        <v>868</v>
      </c>
      <c r="H825">
        <v>2.5031100000000001E-2</v>
      </c>
    </row>
    <row r="826" spans="1:8" x14ac:dyDescent="0.25">
      <c r="A826" t="s">
        <v>11</v>
      </c>
      <c r="B826" t="s">
        <v>14</v>
      </c>
      <c r="C826" t="s">
        <v>14</v>
      </c>
      <c r="D826" t="s">
        <v>1623</v>
      </c>
      <c r="E826" t="s">
        <v>1625</v>
      </c>
      <c r="F826" t="s">
        <v>1627</v>
      </c>
      <c r="G826" t="s">
        <v>875</v>
      </c>
      <c r="H826">
        <v>9.4112399999999999E-2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1628</v>
      </c>
      <c r="E827" t="s">
        <v>198</v>
      </c>
      <c r="F827" t="s">
        <v>128</v>
      </c>
      <c r="G827" t="s">
        <v>864</v>
      </c>
      <c r="H827">
        <v>1.2823899999999999</v>
      </c>
    </row>
    <row r="828" spans="1:8" x14ac:dyDescent="0.25">
      <c r="A828" t="s">
        <v>11</v>
      </c>
      <c r="B828" t="s">
        <v>14</v>
      </c>
      <c r="C828" t="s">
        <v>14</v>
      </c>
      <c r="D828" t="s">
        <v>1629</v>
      </c>
      <c r="E828" t="s">
        <v>198</v>
      </c>
      <c r="F828" t="s">
        <v>128</v>
      </c>
      <c r="G828" t="s">
        <v>864</v>
      </c>
      <c r="H828">
        <v>1.2823899999999999</v>
      </c>
    </row>
    <row r="829" spans="1:8" x14ac:dyDescent="0.25">
      <c r="A829" t="s">
        <v>11</v>
      </c>
      <c r="B829" t="s">
        <v>14</v>
      </c>
      <c r="C829" t="s">
        <v>14</v>
      </c>
      <c r="D829" t="s">
        <v>837</v>
      </c>
      <c r="E829" t="s">
        <v>613</v>
      </c>
      <c r="F829" t="s">
        <v>1630</v>
      </c>
      <c r="G829" t="s">
        <v>864</v>
      </c>
      <c r="H829">
        <v>7.1768800000000001E-3</v>
      </c>
    </row>
    <row r="830" spans="1:8" x14ac:dyDescent="0.25">
      <c r="A830" t="s">
        <v>11</v>
      </c>
      <c r="B830" t="s">
        <v>14</v>
      </c>
      <c r="C830" t="s">
        <v>14</v>
      </c>
      <c r="D830" t="s">
        <v>837</v>
      </c>
      <c r="E830" t="s">
        <v>1630</v>
      </c>
      <c r="F830" t="s">
        <v>1631</v>
      </c>
      <c r="G830" t="s">
        <v>868</v>
      </c>
      <c r="H830">
        <v>8.8109999999999994E-3</v>
      </c>
    </row>
    <row r="831" spans="1:8" x14ac:dyDescent="0.25">
      <c r="A831" t="s">
        <v>11</v>
      </c>
      <c r="B831" t="s">
        <v>14</v>
      </c>
      <c r="C831" t="s">
        <v>14</v>
      </c>
      <c r="D831" t="s">
        <v>837</v>
      </c>
      <c r="E831" t="s">
        <v>1631</v>
      </c>
      <c r="F831" t="s">
        <v>1632</v>
      </c>
      <c r="G831" t="s">
        <v>875</v>
      </c>
      <c r="H831">
        <v>5.1870299999999996E-3</v>
      </c>
    </row>
    <row r="832" spans="1:8" x14ac:dyDescent="0.25">
      <c r="A832" t="s">
        <v>11</v>
      </c>
      <c r="B832" t="s">
        <v>14</v>
      </c>
      <c r="C832" t="s">
        <v>14</v>
      </c>
      <c r="D832" t="s">
        <v>837</v>
      </c>
      <c r="E832" t="s">
        <v>1632</v>
      </c>
      <c r="F832" t="s">
        <v>1633</v>
      </c>
      <c r="G832" t="s">
        <v>876</v>
      </c>
      <c r="H832" s="1">
        <v>9.5591599999999995E-9</v>
      </c>
    </row>
    <row r="833" spans="1:8" x14ac:dyDescent="0.25">
      <c r="A833" t="s">
        <v>11</v>
      </c>
      <c r="B833" t="s">
        <v>14</v>
      </c>
      <c r="C833" t="s">
        <v>14</v>
      </c>
      <c r="D833" t="s">
        <v>837</v>
      </c>
      <c r="E833" t="s">
        <v>1633</v>
      </c>
      <c r="F833" t="s">
        <v>561</v>
      </c>
      <c r="G833" t="s">
        <v>1116</v>
      </c>
      <c r="H833">
        <v>2.4746899999999999E-2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1634</v>
      </c>
      <c r="E834" t="s">
        <v>703</v>
      </c>
      <c r="F834" t="s">
        <v>1635</v>
      </c>
      <c r="G834" t="s">
        <v>864</v>
      </c>
      <c r="H834">
        <v>9.1585200000000005E-2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1634</v>
      </c>
      <c r="E835" t="s">
        <v>1635</v>
      </c>
      <c r="F835" t="s">
        <v>1057</v>
      </c>
      <c r="G835" t="s">
        <v>868</v>
      </c>
      <c r="H835" s="1">
        <v>3.9577499999999998E-5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1634</v>
      </c>
      <c r="E836" t="s">
        <v>1057</v>
      </c>
      <c r="F836" t="s">
        <v>1636</v>
      </c>
      <c r="G836" t="s">
        <v>875</v>
      </c>
      <c r="H836" s="1">
        <v>3.7033900000000001E-6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1634</v>
      </c>
      <c r="E837" t="s">
        <v>1636</v>
      </c>
      <c r="F837" t="s">
        <v>1637</v>
      </c>
      <c r="G837" t="s">
        <v>876</v>
      </c>
      <c r="H837" s="1">
        <v>1.0847800000000001E-6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1634</v>
      </c>
      <c r="E838" t="s">
        <v>1637</v>
      </c>
      <c r="F838" t="s">
        <v>1638</v>
      </c>
      <c r="G838" t="s">
        <v>1048</v>
      </c>
      <c r="H838" s="1">
        <v>1.2362300000000001E-6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1634</v>
      </c>
      <c r="E839" t="s">
        <v>1638</v>
      </c>
      <c r="F839" t="s">
        <v>536</v>
      </c>
      <c r="G839" t="s">
        <v>1116</v>
      </c>
      <c r="H839">
        <v>0.11401699999999999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1639</v>
      </c>
      <c r="E840" t="s">
        <v>1638</v>
      </c>
      <c r="F840" t="s">
        <v>1640</v>
      </c>
      <c r="G840" t="s">
        <v>864</v>
      </c>
      <c r="H840">
        <v>0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1641</v>
      </c>
      <c r="E841" t="s">
        <v>1642</v>
      </c>
      <c r="F841" t="s">
        <v>1643</v>
      </c>
      <c r="G841" t="s">
        <v>864</v>
      </c>
      <c r="H841">
        <v>1.6521500000000001E-2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1641</v>
      </c>
      <c r="E842" t="s">
        <v>1643</v>
      </c>
      <c r="F842" t="s">
        <v>1644</v>
      </c>
      <c r="G842" t="s">
        <v>868</v>
      </c>
      <c r="H842" s="1">
        <v>5.3798499999999998E-7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1641</v>
      </c>
      <c r="E843" t="s">
        <v>1644</v>
      </c>
      <c r="F843" t="s">
        <v>1645</v>
      </c>
      <c r="G843" t="s">
        <v>875</v>
      </c>
      <c r="H843">
        <v>3.45192E-2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1641</v>
      </c>
      <c r="E844" t="s">
        <v>1645</v>
      </c>
      <c r="F844" t="s">
        <v>1646</v>
      </c>
      <c r="G844" t="s">
        <v>876</v>
      </c>
      <c r="H844">
        <v>4.7492999999999998E-4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1642</v>
      </c>
      <c r="F845" t="s">
        <v>1643</v>
      </c>
      <c r="G845" t="s">
        <v>864</v>
      </c>
      <c r="H845">
        <v>7.1727799999999994E-2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1643</v>
      </c>
      <c r="F846" t="s">
        <v>1644</v>
      </c>
      <c r="G846" t="s">
        <v>868</v>
      </c>
      <c r="H846">
        <v>9.0705900000000006E-2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1644</v>
      </c>
      <c r="F847" t="s">
        <v>1648</v>
      </c>
      <c r="G847" t="s">
        <v>875</v>
      </c>
      <c r="H847" s="1">
        <v>3.8981399999999999E-5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1649</v>
      </c>
      <c r="E848" t="s">
        <v>561</v>
      </c>
      <c r="F848" t="s">
        <v>1650</v>
      </c>
      <c r="G848" t="s">
        <v>864</v>
      </c>
      <c r="H848">
        <v>0.22078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1651</v>
      </c>
      <c r="E849" t="s">
        <v>133</v>
      </c>
      <c r="F849" t="s">
        <v>1652</v>
      </c>
      <c r="G849" t="s">
        <v>864</v>
      </c>
      <c r="H849">
        <v>8.27789E-4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1651</v>
      </c>
      <c r="E850" t="s">
        <v>1652</v>
      </c>
      <c r="F850" t="s">
        <v>1653</v>
      </c>
      <c r="G850" t="s">
        <v>868</v>
      </c>
      <c r="H850">
        <v>4.9667399999999999E-3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1651</v>
      </c>
      <c r="E851" t="s">
        <v>1654</v>
      </c>
      <c r="F851" t="s">
        <v>1655</v>
      </c>
      <c r="G851" t="s">
        <v>876</v>
      </c>
      <c r="H851">
        <v>1.0199499999999999E-3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1651</v>
      </c>
      <c r="E852" t="s">
        <v>1655</v>
      </c>
      <c r="F852" t="s">
        <v>1656</v>
      </c>
      <c r="G852" t="s">
        <v>1048</v>
      </c>
      <c r="H852">
        <v>6.7825300000000002E-3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1651</v>
      </c>
      <c r="E853" t="s">
        <v>1656</v>
      </c>
      <c r="F853" t="s">
        <v>1657</v>
      </c>
      <c r="G853" t="s">
        <v>1116</v>
      </c>
      <c r="H853" s="1">
        <v>1.7367100000000001E-8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1651</v>
      </c>
      <c r="E854" t="s">
        <v>1653</v>
      </c>
      <c r="F854" t="s">
        <v>1654</v>
      </c>
      <c r="G854" t="s">
        <v>875</v>
      </c>
      <c r="H854">
        <v>9.6878999999999993E-3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1658</v>
      </c>
      <c r="E855" t="s">
        <v>1659</v>
      </c>
      <c r="F855" t="s">
        <v>1659</v>
      </c>
      <c r="G855" t="s">
        <v>864</v>
      </c>
      <c r="H855">
        <v>2.16293E-3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737</v>
      </c>
      <c r="F856" t="s">
        <v>1661</v>
      </c>
      <c r="G856" t="s">
        <v>864</v>
      </c>
      <c r="H856">
        <v>2.23007E-2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1661</v>
      </c>
      <c r="F857" t="s">
        <v>1662</v>
      </c>
      <c r="G857" t="s">
        <v>868</v>
      </c>
      <c r="H857">
        <v>3.0361200000000001E-2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1662</v>
      </c>
      <c r="F858" t="s">
        <v>1663</v>
      </c>
      <c r="G858" t="s">
        <v>875</v>
      </c>
      <c r="H858">
        <v>3.4093900000000003E-2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1660</v>
      </c>
      <c r="E859" t="s">
        <v>1663</v>
      </c>
      <c r="F859" t="s">
        <v>996</v>
      </c>
      <c r="G859" t="s">
        <v>876</v>
      </c>
      <c r="H859">
        <v>0.105915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1664</v>
      </c>
      <c r="E860" t="s">
        <v>737</v>
      </c>
      <c r="F860" t="s">
        <v>1661</v>
      </c>
      <c r="G860" t="s">
        <v>864</v>
      </c>
      <c r="H860">
        <v>0.18435699999999999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1664</v>
      </c>
      <c r="E861" t="s">
        <v>1661</v>
      </c>
      <c r="F861" t="s">
        <v>1662</v>
      </c>
      <c r="G861" t="s">
        <v>868</v>
      </c>
      <c r="H861">
        <v>1.15957E-2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1664</v>
      </c>
      <c r="E862" t="s">
        <v>1665</v>
      </c>
      <c r="F862" t="s">
        <v>1663</v>
      </c>
      <c r="G862" t="s">
        <v>876</v>
      </c>
      <c r="H862">
        <v>3.1665800000000001E-2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1664</v>
      </c>
      <c r="E863" t="s">
        <v>1663</v>
      </c>
      <c r="F863" t="s">
        <v>996</v>
      </c>
      <c r="G863" t="s">
        <v>1048</v>
      </c>
      <c r="H863">
        <v>3.8669599999999998E-2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1664</v>
      </c>
      <c r="E864" t="s">
        <v>1662</v>
      </c>
      <c r="F864" t="s">
        <v>1665</v>
      </c>
      <c r="G864" t="s">
        <v>875</v>
      </c>
      <c r="H864">
        <v>4.4746400000000002E-3</v>
      </c>
    </row>
    <row r="865" spans="1:8" x14ac:dyDescent="0.25">
      <c r="A865" t="s">
        <v>11</v>
      </c>
      <c r="B865" t="s">
        <v>14</v>
      </c>
      <c r="C865" t="s">
        <v>14</v>
      </c>
      <c r="D865" t="s">
        <v>668</v>
      </c>
      <c r="E865" t="s">
        <v>239</v>
      </c>
      <c r="F865" t="s">
        <v>1666</v>
      </c>
      <c r="G865" t="s">
        <v>864</v>
      </c>
      <c r="H865">
        <v>9.6613400000000002E-2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668</v>
      </c>
      <c r="F866" t="s">
        <v>1668</v>
      </c>
      <c r="G866" t="s">
        <v>864</v>
      </c>
      <c r="H866">
        <v>1.5076600000000001E-2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1668</v>
      </c>
      <c r="F867" t="s">
        <v>1666</v>
      </c>
      <c r="G867" t="s">
        <v>868</v>
      </c>
      <c r="H867">
        <v>7.3100999999999999E-2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1666</v>
      </c>
      <c r="F868" t="s">
        <v>1669</v>
      </c>
      <c r="G868" t="s">
        <v>875</v>
      </c>
      <c r="H868">
        <v>7.0590999999999996E-3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1667</v>
      </c>
      <c r="E869" t="s">
        <v>1669</v>
      </c>
      <c r="F869" t="s">
        <v>1670</v>
      </c>
      <c r="G869" t="s">
        <v>876</v>
      </c>
      <c r="H869">
        <v>1.24502E-2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1671</v>
      </c>
      <c r="E870" t="s">
        <v>668</v>
      </c>
      <c r="F870" t="s">
        <v>1672</v>
      </c>
      <c r="G870" t="s">
        <v>864</v>
      </c>
      <c r="H870">
        <v>1.96934E-3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1671</v>
      </c>
      <c r="E871" t="s">
        <v>1672</v>
      </c>
      <c r="F871" t="s">
        <v>1668</v>
      </c>
      <c r="G871" t="s">
        <v>868</v>
      </c>
      <c r="H871">
        <v>4.8732799999999998E-3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1671</v>
      </c>
      <c r="E872" t="s">
        <v>1668</v>
      </c>
      <c r="F872" t="s">
        <v>1666</v>
      </c>
      <c r="G872" t="s">
        <v>875</v>
      </c>
      <c r="H872">
        <v>4.0004300000000001E-3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1671</v>
      </c>
      <c r="E873" t="s">
        <v>1666</v>
      </c>
      <c r="F873" t="s">
        <v>1669</v>
      </c>
      <c r="G873" t="s">
        <v>876</v>
      </c>
      <c r="H873">
        <v>2.53558E-3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1671</v>
      </c>
      <c r="E874" t="s">
        <v>1669</v>
      </c>
      <c r="F874" t="s">
        <v>1670</v>
      </c>
      <c r="G874" t="s">
        <v>1048</v>
      </c>
      <c r="H874" s="1">
        <v>5.8163399999999998E-8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1673</v>
      </c>
      <c r="E875" t="s">
        <v>165</v>
      </c>
      <c r="F875" t="s">
        <v>1328</v>
      </c>
      <c r="G875" t="s">
        <v>864</v>
      </c>
      <c r="H875">
        <v>0.198738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1673</v>
      </c>
      <c r="E876" t="s">
        <v>1328</v>
      </c>
      <c r="F876" t="s">
        <v>1674</v>
      </c>
      <c r="G876" t="s">
        <v>868</v>
      </c>
      <c r="H876">
        <v>2.1484400000000001E-2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1673</v>
      </c>
      <c r="E877" t="s">
        <v>1674</v>
      </c>
      <c r="F877" t="s">
        <v>1675</v>
      </c>
      <c r="G877" t="s">
        <v>875</v>
      </c>
      <c r="H877">
        <v>0.24926000000000001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1673</v>
      </c>
      <c r="E878" t="s">
        <v>1675</v>
      </c>
      <c r="F878" t="s">
        <v>448</v>
      </c>
      <c r="G878" t="s">
        <v>876</v>
      </c>
      <c r="H878">
        <v>0.289993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1676</v>
      </c>
      <c r="E879" t="s">
        <v>165</v>
      </c>
      <c r="F879" t="s">
        <v>1328</v>
      </c>
      <c r="G879" t="s">
        <v>864</v>
      </c>
      <c r="H879">
        <v>0.231789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1676</v>
      </c>
      <c r="E880" t="s">
        <v>1328</v>
      </c>
      <c r="F880" t="s">
        <v>1674</v>
      </c>
      <c r="G880" t="s">
        <v>868</v>
      </c>
      <c r="H880">
        <v>2.5054900000000001E-2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1676</v>
      </c>
      <c r="E881" t="s">
        <v>1674</v>
      </c>
      <c r="F881" t="s">
        <v>1675</v>
      </c>
      <c r="G881" t="s">
        <v>875</v>
      </c>
      <c r="H881">
        <v>0.21167800000000001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1676</v>
      </c>
      <c r="E882" t="s">
        <v>1675</v>
      </c>
      <c r="F882" t="s">
        <v>1677</v>
      </c>
      <c r="G882" t="s">
        <v>876</v>
      </c>
      <c r="H882">
        <v>0.15968299999999999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1676</v>
      </c>
      <c r="E883" t="s">
        <v>1677</v>
      </c>
      <c r="F883" t="s">
        <v>448</v>
      </c>
      <c r="G883" t="s">
        <v>1048</v>
      </c>
      <c r="H883">
        <v>0.135933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1678</v>
      </c>
      <c r="E884" t="s">
        <v>596</v>
      </c>
      <c r="F884" t="s">
        <v>1679</v>
      </c>
      <c r="G884" t="s">
        <v>864</v>
      </c>
      <c r="H884" s="1">
        <v>7.4499599999999996E-7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1678</v>
      </c>
      <c r="E885" t="s">
        <v>1679</v>
      </c>
      <c r="F885" t="s">
        <v>1680</v>
      </c>
      <c r="G885" t="s">
        <v>868</v>
      </c>
      <c r="H885" s="1">
        <v>1.0591500000000001E-6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1678</v>
      </c>
      <c r="E886" t="s">
        <v>1680</v>
      </c>
      <c r="F886" t="s">
        <v>1681</v>
      </c>
      <c r="G886" t="s">
        <v>875</v>
      </c>
      <c r="H886" s="1">
        <v>5.1409000000000002E-7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1678</v>
      </c>
      <c r="E887" t="s">
        <v>1681</v>
      </c>
      <c r="F887" t="s">
        <v>1682</v>
      </c>
      <c r="G887" t="s">
        <v>876</v>
      </c>
      <c r="H887">
        <v>1.7828900000000002E-2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1678</v>
      </c>
      <c r="E888" t="s">
        <v>1682</v>
      </c>
      <c r="F888" t="s">
        <v>165</v>
      </c>
      <c r="G888" t="s">
        <v>1048</v>
      </c>
      <c r="H888">
        <v>7.1433999999999997E-2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1683</v>
      </c>
      <c r="E889" t="s">
        <v>596</v>
      </c>
      <c r="F889" t="s">
        <v>1679</v>
      </c>
      <c r="G889" t="s">
        <v>864</v>
      </c>
      <c r="H889" s="1">
        <v>7.6227400000000001E-7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1683</v>
      </c>
      <c r="E890" t="s">
        <v>1679</v>
      </c>
      <c r="F890" t="s">
        <v>1680</v>
      </c>
      <c r="G890" t="s">
        <v>868</v>
      </c>
      <c r="H890" s="1">
        <v>1.0328399999999999E-6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1683</v>
      </c>
      <c r="E891" t="s">
        <v>1680</v>
      </c>
      <c r="F891" t="s">
        <v>1681</v>
      </c>
      <c r="G891" t="s">
        <v>875</v>
      </c>
      <c r="H891">
        <v>1.2728700000000001E-2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1683</v>
      </c>
      <c r="E892" t="s">
        <v>1681</v>
      </c>
      <c r="F892" t="s">
        <v>1682</v>
      </c>
      <c r="G892" t="s">
        <v>876</v>
      </c>
      <c r="H892">
        <v>1.1414499999999999E-2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1683</v>
      </c>
      <c r="E893" t="s">
        <v>1682</v>
      </c>
      <c r="F893" t="s">
        <v>165</v>
      </c>
      <c r="G893" t="s">
        <v>1048</v>
      </c>
      <c r="H893">
        <v>3.7903800000000001E-2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1684</v>
      </c>
      <c r="E894" t="s">
        <v>536</v>
      </c>
      <c r="F894" t="s">
        <v>1685</v>
      </c>
      <c r="G894" t="s">
        <v>864</v>
      </c>
      <c r="H894">
        <v>3.1719200000000003E-2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1684</v>
      </c>
      <c r="E895" t="s">
        <v>1685</v>
      </c>
      <c r="F895" t="s">
        <v>1686</v>
      </c>
      <c r="G895" t="s">
        <v>868</v>
      </c>
      <c r="H895">
        <v>1.3481099999999999E-2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1684</v>
      </c>
      <c r="E896" t="s">
        <v>1686</v>
      </c>
      <c r="F896" t="s">
        <v>913</v>
      </c>
      <c r="G896" t="s">
        <v>875</v>
      </c>
      <c r="H896">
        <v>2.1267899999999999E-2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1684</v>
      </c>
      <c r="E897" t="s">
        <v>913</v>
      </c>
      <c r="F897" t="s">
        <v>1687</v>
      </c>
      <c r="G897" t="s">
        <v>876</v>
      </c>
      <c r="H897">
        <v>0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1684</v>
      </c>
      <c r="E898" t="s">
        <v>1687</v>
      </c>
      <c r="F898" t="s">
        <v>1688</v>
      </c>
      <c r="G898" t="s">
        <v>1048</v>
      </c>
      <c r="H898">
        <v>0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1689</v>
      </c>
      <c r="E899" t="s">
        <v>536</v>
      </c>
      <c r="F899" t="s">
        <v>1685</v>
      </c>
      <c r="G899" t="s">
        <v>864</v>
      </c>
      <c r="H899">
        <v>6.5908400000000006E-2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1689</v>
      </c>
      <c r="E900" t="s">
        <v>1685</v>
      </c>
      <c r="F900" t="s">
        <v>1686</v>
      </c>
      <c r="G900" t="s">
        <v>868</v>
      </c>
      <c r="H900">
        <v>2.8062799999999999E-2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1689</v>
      </c>
      <c r="E901" t="s">
        <v>1686</v>
      </c>
      <c r="F901" t="s">
        <v>913</v>
      </c>
      <c r="G901" t="s">
        <v>875</v>
      </c>
      <c r="H901">
        <v>2.1204899999999999E-2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239</v>
      </c>
      <c r="F902" t="s">
        <v>1691</v>
      </c>
      <c r="G902" t="s">
        <v>864</v>
      </c>
      <c r="H902">
        <v>4.1341800000000003E-3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1691</v>
      </c>
      <c r="F903" t="s">
        <v>1692</v>
      </c>
      <c r="G903" t="s">
        <v>868</v>
      </c>
      <c r="H903">
        <v>0.10349899999999999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1692</v>
      </c>
      <c r="F904" t="s">
        <v>1693</v>
      </c>
      <c r="G904" t="s">
        <v>875</v>
      </c>
      <c r="H904">
        <v>1.5564E-2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1690</v>
      </c>
      <c r="E905" t="s">
        <v>1693</v>
      </c>
      <c r="F905" t="s">
        <v>646</v>
      </c>
      <c r="G905" t="s">
        <v>876</v>
      </c>
      <c r="H905">
        <v>5.3289400000000001E-2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1694</v>
      </c>
      <c r="E906" t="s">
        <v>746</v>
      </c>
      <c r="F906" t="s">
        <v>921</v>
      </c>
      <c r="G906" t="s">
        <v>864</v>
      </c>
      <c r="H906">
        <v>2.0485900000000001E-2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1694</v>
      </c>
      <c r="E907" t="s">
        <v>921</v>
      </c>
      <c r="F907" t="s">
        <v>920</v>
      </c>
      <c r="G907" t="s">
        <v>868</v>
      </c>
      <c r="H907">
        <v>3.9630400000000003E-2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1694</v>
      </c>
      <c r="E908" t="s">
        <v>920</v>
      </c>
      <c r="F908" t="s">
        <v>4285</v>
      </c>
      <c r="G908" t="s">
        <v>875</v>
      </c>
      <c r="H908">
        <v>5.2864099999999997E-2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1694</v>
      </c>
      <c r="E909" t="s">
        <v>4285</v>
      </c>
      <c r="F909" t="s">
        <v>135</v>
      </c>
      <c r="G909" t="s">
        <v>876</v>
      </c>
      <c r="H909">
        <v>3.8715399999999997E-2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1694</v>
      </c>
      <c r="E910" t="s">
        <v>4285</v>
      </c>
      <c r="F910" t="s">
        <v>919</v>
      </c>
      <c r="G910" t="s">
        <v>879</v>
      </c>
      <c r="H910" s="1">
        <v>2.1304200000000001E-7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231</v>
      </c>
      <c r="F911" t="s">
        <v>1696</v>
      </c>
      <c r="G911" t="s">
        <v>864</v>
      </c>
      <c r="H911">
        <v>9.4682699999999995E-2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1695</v>
      </c>
      <c r="E912" t="s">
        <v>1696</v>
      </c>
      <c r="F912" t="s">
        <v>1697</v>
      </c>
      <c r="G912" t="s">
        <v>868</v>
      </c>
      <c r="H912">
        <v>0.122595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1695</v>
      </c>
      <c r="E913" t="s">
        <v>1697</v>
      </c>
      <c r="F913" t="s">
        <v>1698</v>
      </c>
      <c r="G913" t="s">
        <v>875</v>
      </c>
      <c r="H913">
        <v>2.9699300000000001E-2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1695</v>
      </c>
      <c r="E914" t="s">
        <v>1698</v>
      </c>
      <c r="F914" t="s">
        <v>646</v>
      </c>
      <c r="G914" t="s">
        <v>876</v>
      </c>
      <c r="H914">
        <v>6.3011200000000003E-2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1699</v>
      </c>
      <c r="E915" t="s">
        <v>133</v>
      </c>
      <c r="F915" t="s">
        <v>1700</v>
      </c>
      <c r="G915" t="s">
        <v>864</v>
      </c>
      <c r="H915">
        <v>5.7172799999999997E-4</v>
      </c>
    </row>
    <row r="916" spans="1:8" x14ac:dyDescent="0.25">
      <c r="A916" t="s">
        <v>11</v>
      </c>
      <c r="B916" t="s">
        <v>14</v>
      </c>
      <c r="C916" t="s">
        <v>14</v>
      </c>
      <c r="D916" t="s">
        <v>1699</v>
      </c>
      <c r="E916" t="s">
        <v>1700</v>
      </c>
      <c r="F916" t="s">
        <v>1602</v>
      </c>
      <c r="G916" t="s">
        <v>868</v>
      </c>
      <c r="H916">
        <v>2.5463100000000001E-4</v>
      </c>
    </row>
    <row r="917" spans="1:8" x14ac:dyDescent="0.25">
      <c r="A917" t="s">
        <v>11</v>
      </c>
      <c r="B917" t="s">
        <v>14</v>
      </c>
      <c r="C917" t="s">
        <v>14</v>
      </c>
      <c r="D917" t="s">
        <v>1699</v>
      </c>
      <c r="E917" t="s">
        <v>1602</v>
      </c>
      <c r="F917" t="s">
        <v>1602</v>
      </c>
      <c r="G917" t="s">
        <v>875</v>
      </c>
      <c r="H917" s="1">
        <v>5.7075099999999999E-9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1701</v>
      </c>
      <c r="E918" t="s">
        <v>1702</v>
      </c>
      <c r="F918" t="s">
        <v>1700</v>
      </c>
      <c r="G918" t="s">
        <v>868</v>
      </c>
      <c r="H918">
        <v>2.6178399999999999E-4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1701</v>
      </c>
      <c r="E919" t="s">
        <v>1700</v>
      </c>
      <c r="F919" t="s">
        <v>1703</v>
      </c>
      <c r="G919" t="s">
        <v>875</v>
      </c>
      <c r="H919" s="1">
        <v>8.1539199999999993E-5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1704</v>
      </c>
      <c r="E920" t="s">
        <v>750</v>
      </c>
      <c r="F920" t="s">
        <v>1705</v>
      </c>
      <c r="G920" t="s">
        <v>1706</v>
      </c>
      <c r="H920">
        <v>0.15792800000000001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1704</v>
      </c>
      <c r="E921" t="s">
        <v>1705</v>
      </c>
      <c r="F921" t="s">
        <v>1707</v>
      </c>
      <c r="G921" t="s">
        <v>864</v>
      </c>
      <c r="H921">
        <v>3.8299599999999999E-3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1704</v>
      </c>
      <c r="E922" t="s">
        <v>1707</v>
      </c>
      <c r="F922" t="s">
        <v>1708</v>
      </c>
      <c r="G922" t="s">
        <v>868</v>
      </c>
      <c r="H922">
        <v>4.99649E-2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1704</v>
      </c>
      <c r="E923" t="s">
        <v>1709</v>
      </c>
      <c r="F923" t="s">
        <v>1710</v>
      </c>
      <c r="G923" t="s">
        <v>876</v>
      </c>
      <c r="H923">
        <v>1.5823400000000001E-2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1704</v>
      </c>
      <c r="E924" t="s">
        <v>1710</v>
      </c>
      <c r="F924" t="s">
        <v>1711</v>
      </c>
      <c r="G924" t="s">
        <v>1048</v>
      </c>
      <c r="H924">
        <v>3.5425199999999997E-2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1704</v>
      </c>
      <c r="E925" t="s">
        <v>1712</v>
      </c>
      <c r="F925" t="s">
        <v>106</v>
      </c>
      <c r="G925" t="s">
        <v>1117</v>
      </c>
      <c r="H925">
        <v>0.33888600000000002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1704</v>
      </c>
      <c r="E926" t="s">
        <v>1708</v>
      </c>
      <c r="F926" t="s">
        <v>1709</v>
      </c>
      <c r="G926" t="s">
        <v>875</v>
      </c>
      <c r="H926">
        <v>9.7961400000000001E-3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1704</v>
      </c>
      <c r="E927" t="s">
        <v>1710</v>
      </c>
      <c r="F927" t="s">
        <v>1713</v>
      </c>
      <c r="G927" t="s">
        <v>879</v>
      </c>
      <c r="H927">
        <v>4.5633300000000001E-4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1714</v>
      </c>
      <c r="E928" t="s">
        <v>750</v>
      </c>
      <c r="F928" t="s">
        <v>1705</v>
      </c>
      <c r="G928" t="s">
        <v>1706</v>
      </c>
      <c r="H928">
        <v>0.19634199999999999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1714</v>
      </c>
      <c r="E929" t="s">
        <v>1705</v>
      </c>
      <c r="F929" t="s">
        <v>1707</v>
      </c>
      <c r="G929" t="s">
        <v>864</v>
      </c>
      <c r="H929">
        <v>2.2506700000000001E-2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1714</v>
      </c>
      <c r="E930" t="s">
        <v>1707</v>
      </c>
      <c r="F930" t="s">
        <v>1708</v>
      </c>
      <c r="G930" t="s">
        <v>868</v>
      </c>
      <c r="H930">
        <v>5.5849099999999999E-2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1714</v>
      </c>
      <c r="E931" t="s">
        <v>1708</v>
      </c>
      <c r="F931" t="s">
        <v>1715</v>
      </c>
      <c r="G931" t="s">
        <v>875</v>
      </c>
      <c r="H931">
        <v>1.06525E-3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1710</v>
      </c>
      <c r="F932" t="s">
        <v>1711</v>
      </c>
      <c r="G932" t="s">
        <v>1048</v>
      </c>
      <c r="H932">
        <v>7.0824599999999996E-3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1714</v>
      </c>
      <c r="E933" t="s">
        <v>1712</v>
      </c>
      <c r="F933" t="s">
        <v>106</v>
      </c>
      <c r="G933" t="s">
        <v>1117</v>
      </c>
      <c r="H933">
        <v>0.208347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1714</v>
      </c>
      <c r="E934" t="s">
        <v>1715</v>
      </c>
      <c r="F934" t="s">
        <v>1710</v>
      </c>
      <c r="G934" t="s">
        <v>876</v>
      </c>
      <c r="H934">
        <v>1.7967199999999999E-3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1716</v>
      </c>
      <c r="E935" t="s">
        <v>1717</v>
      </c>
      <c r="F935" t="s">
        <v>106</v>
      </c>
      <c r="G935" t="s">
        <v>864</v>
      </c>
      <c r="H935">
        <v>8.1945800000000002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1718</v>
      </c>
      <c r="E936" t="s">
        <v>740</v>
      </c>
      <c r="F936" t="s">
        <v>116</v>
      </c>
      <c r="G936" t="s">
        <v>864</v>
      </c>
      <c r="H936">
        <v>0.25298700000000002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1719</v>
      </c>
      <c r="E937" t="s">
        <v>192</v>
      </c>
      <c r="F937" t="s">
        <v>744</v>
      </c>
      <c r="G937" t="s">
        <v>864</v>
      </c>
      <c r="H937">
        <v>4.2955399999999998E-2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192</v>
      </c>
      <c r="F938" t="s">
        <v>744</v>
      </c>
      <c r="G938" t="s">
        <v>864</v>
      </c>
      <c r="H938">
        <v>4.2955399999999998E-2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1721</v>
      </c>
      <c r="E939" t="s">
        <v>86</v>
      </c>
      <c r="F939" t="s">
        <v>4272</v>
      </c>
      <c r="G939" t="s">
        <v>864</v>
      </c>
      <c r="H939">
        <v>6.8832400000000002E-2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4272</v>
      </c>
      <c r="F940" t="s">
        <v>1723</v>
      </c>
      <c r="G940" t="s">
        <v>868</v>
      </c>
      <c r="H940">
        <v>0.24826400000000001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1723</v>
      </c>
      <c r="F941" t="s">
        <v>750</v>
      </c>
      <c r="G941" t="s">
        <v>875</v>
      </c>
      <c r="H941">
        <v>1.16887E-2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1721</v>
      </c>
      <c r="E942" t="s">
        <v>4272</v>
      </c>
      <c r="F942" t="s">
        <v>1722</v>
      </c>
      <c r="G942" t="s">
        <v>879</v>
      </c>
      <c r="H942" s="1">
        <v>4.6114700000000003E-8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86</v>
      </c>
      <c r="F943" t="s">
        <v>4272</v>
      </c>
      <c r="G943" t="s">
        <v>864</v>
      </c>
      <c r="H943">
        <v>0.316299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1724</v>
      </c>
      <c r="E944" t="s">
        <v>4272</v>
      </c>
      <c r="F944" t="s">
        <v>1723</v>
      </c>
      <c r="G944" t="s">
        <v>868</v>
      </c>
      <c r="H944">
        <v>6.6852599999999998E-2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1724</v>
      </c>
      <c r="E945" t="s">
        <v>1723</v>
      </c>
      <c r="F945" t="s">
        <v>750</v>
      </c>
      <c r="G945" t="s">
        <v>875</v>
      </c>
      <c r="H945">
        <v>2.80457E-2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1724</v>
      </c>
      <c r="E946" t="s">
        <v>4272</v>
      </c>
      <c r="F946" t="s">
        <v>1722</v>
      </c>
      <c r="G946" t="s">
        <v>879</v>
      </c>
      <c r="H946">
        <v>0.13649700000000001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122</v>
      </c>
      <c r="F947" t="s">
        <v>1726</v>
      </c>
      <c r="G947" t="s">
        <v>864</v>
      </c>
      <c r="H947">
        <v>8.7928799999999994E-3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1725</v>
      </c>
      <c r="E948" t="s">
        <v>1726</v>
      </c>
      <c r="F948" t="s">
        <v>1727</v>
      </c>
      <c r="G948" t="s">
        <v>868</v>
      </c>
      <c r="H948">
        <v>3.5648300000000001E-2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1728</v>
      </c>
      <c r="E949" t="s">
        <v>122</v>
      </c>
      <c r="F949" t="s">
        <v>1726</v>
      </c>
      <c r="G949" t="s">
        <v>864</v>
      </c>
      <c r="H949">
        <v>3.2768200000000002E-3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1728</v>
      </c>
      <c r="E950" t="s">
        <v>1726</v>
      </c>
      <c r="F950" t="s">
        <v>1727</v>
      </c>
      <c r="G950" t="s">
        <v>868</v>
      </c>
      <c r="H950">
        <v>3.77235E-2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76</v>
      </c>
      <c r="F951" t="s">
        <v>1730</v>
      </c>
      <c r="G951" t="s">
        <v>864</v>
      </c>
      <c r="H951">
        <v>0.15919900000000001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1730</v>
      </c>
      <c r="F952" t="s">
        <v>1731</v>
      </c>
      <c r="G952" t="s">
        <v>868</v>
      </c>
      <c r="H952">
        <v>8.5306200000000003E-4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1729</v>
      </c>
      <c r="E953" t="s">
        <v>1731</v>
      </c>
      <c r="F953" t="s">
        <v>1732</v>
      </c>
      <c r="G953" t="s">
        <v>875</v>
      </c>
      <c r="H953">
        <v>4.1627899999999998E-4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1729</v>
      </c>
      <c r="E954" t="s">
        <v>1732</v>
      </c>
      <c r="F954" t="s">
        <v>953</v>
      </c>
      <c r="G954" t="s">
        <v>876</v>
      </c>
      <c r="H954">
        <v>5.3086299999999999E-3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1733</v>
      </c>
      <c r="E955" t="s">
        <v>76</v>
      </c>
      <c r="F955" t="s">
        <v>1730</v>
      </c>
      <c r="G955" t="s">
        <v>864</v>
      </c>
      <c r="H955">
        <v>6.9831799999999999E-2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1733</v>
      </c>
      <c r="E956" t="s">
        <v>1730</v>
      </c>
      <c r="F956" t="s">
        <v>1731</v>
      </c>
      <c r="G956" t="s">
        <v>868</v>
      </c>
      <c r="H956">
        <v>1.6855200000000001E-2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1733</v>
      </c>
      <c r="E957" t="s">
        <v>1731</v>
      </c>
      <c r="F957" t="s">
        <v>1732</v>
      </c>
      <c r="G957" t="s">
        <v>875</v>
      </c>
      <c r="H957">
        <v>7.9345700000000002E-3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1733</v>
      </c>
      <c r="E958" t="s">
        <v>1732</v>
      </c>
      <c r="F958" t="s">
        <v>953</v>
      </c>
      <c r="G958" t="s">
        <v>876</v>
      </c>
      <c r="H958">
        <v>1.26386E-2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1734</v>
      </c>
      <c r="E959" t="s">
        <v>222</v>
      </c>
      <c r="F959" t="s">
        <v>1735</v>
      </c>
      <c r="G959" t="s">
        <v>864</v>
      </c>
      <c r="H959">
        <v>4.0037600000000003E-3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1734</v>
      </c>
      <c r="E960" t="s">
        <v>1735</v>
      </c>
      <c r="F960" t="s">
        <v>2409</v>
      </c>
      <c r="G960" t="s">
        <v>868</v>
      </c>
      <c r="H960">
        <v>0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1736</v>
      </c>
      <c r="E961" t="s">
        <v>194</v>
      </c>
      <c r="F961" t="s">
        <v>1737</v>
      </c>
      <c r="G961" t="s">
        <v>864</v>
      </c>
      <c r="H961">
        <v>8.8863399999999995E-2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1736</v>
      </c>
      <c r="E962" t="s">
        <v>1737</v>
      </c>
      <c r="F962" t="s">
        <v>1738</v>
      </c>
      <c r="G962" t="s">
        <v>868</v>
      </c>
      <c r="H962">
        <v>0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1736</v>
      </c>
      <c r="E963" t="s">
        <v>1738</v>
      </c>
      <c r="F963" t="s">
        <v>1739</v>
      </c>
      <c r="G963" t="s">
        <v>875</v>
      </c>
      <c r="H963">
        <v>5.2442599999999997E-3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1736</v>
      </c>
      <c r="E964" t="s">
        <v>1739</v>
      </c>
      <c r="F964" t="s">
        <v>4273</v>
      </c>
      <c r="G964" t="s">
        <v>876</v>
      </c>
      <c r="H964" s="1">
        <v>1.10414E-6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1736</v>
      </c>
      <c r="E965" t="s">
        <v>4273</v>
      </c>
      <c r="F965" t="s">
        <v>1740</v>
      </c>
      <c r="G965" t="s">
        <v>1048</v>
      </c>
      <c r="H965" s="1">
        <v>2.1951E-6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1741</v>
      </c>
      <c r="E966" t="s">
        <v>194</v>
      </c>
      <c r="F966" t="s">
        <v>1738</v>
      </c>
      <c r="G966" t="s">
        <v>864</v>
      </c>
      <c r="H966">
        <v>2.78378E-3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1741</v>
      </c>
      <c r="E967" t="s">
        <v>1738</v>
      </c>
      <c r="F967" t="s">
        <v>1739</v>
      </c>
      <c r="G967" t="s">
        <v>868</v>
      </c>
      <c r="H967">
        <v>2.0370499999999999E-3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1741</v>
      </c>
      <c r="E968" t="s">
        <v>1739</v>
      </c>
      <c r="F968" t="s">
        <v>4273</v>
      </c>
      <c r="G968" t="s">
        <v>875</v>
      </c>
      <c r="H968">
        <v>1.1548999999999999E-3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1741</v>
      </c>
      <c r="E969" t="s">
        <v>4273</v>
      </c>
      <c r="F969" t="s">
        <v>1740</v>
      </c>
      <c r="G969" t="s">
        <v>876</v>
      </c>
      <c r="H969" s="1">
        <v>2.2096399999999998E-6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1741</v>
      </c>
      <c r="E970" t="s">
        <v>4273</v>
      </c>
      <c r="F970" t="s">
        <v>4274</v>
      </c>
      <c r="G970" t="s">
        <v>879</v>
      </c>
      <c r="H970">
        <v>3.07274E-3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1742</v>
      </c>
      <c r="E971" t="s">
        <v>904</v>
      </c>
      <c r="F971" t="s">
        <v>1743</v>
      </c>
      <c r="G971" t="s">
        <v>864</v>
      </c>
      <c r="H971">
        <v>1.2724900000000001E-2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1742</v>
      </c>
      <c r="E972" t="s">
        <v>1743</v>
      </c>
      <c r="F972" t="s">
        <v>1744</v>
      </c>
      <c r="G972" t="s">
        <v>868</v>
      </c>
      <c r="H972">
        <v>1.1838899999999999E-2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1742</v>
      </c>
      <c r="E973" t="s">
        <v>1744</v>
      </c>
      <c r="F973" t="s">
        <v>1745</v>
      </c>
      <c r="G973" t="s">
        <v>875</v>
      </c>
      <c r="H973">
        <v>0.158058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1742</v>
      </c>
      <c r="E974" t="s">
        <v>1745</v>
      </c>
      <c r="F974" t="s">
        <v>1746</v>
      </c>
      <c r="G974" t="s">
        <v>876</v>
      </c>
      <c r="H974">
        <v>0.50593600000000005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1742</v>
      </c>
      <c r="E975" t="s">
        <v>1746</v>
      </c>
      <c r="F975" t="s">
        <v>1389</v>
      </c>
      <c r="G975" t="s">
        <v>1048</v>
      </c>
      <c r="H975">
        <v>0.75358599999999998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1747</v>
      </c>
      <c r="E976" t="s">
        <v>904</v>
      </c>
      <c r="F976" t="s">
        <v>1743</v>
      </c>
      <c r="G976" t="s">
        <v>864</v>
      </c>
      <c r="H976">
        <v>6.8298300000000006E-2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1747</v>
      </c>
      <c r="E977" t="s">
        <v>1743</v>
      </c>
      <c r="F977" t="s">
        <v>1744</v>
      </c>
      <c r="G977" t="s">
        <v>868</v>
      </c>
      <c r="H977">
        <v>0.11952599999999999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1744</v>
      </c>
      <c r="F978" t="s">
        <v>1745</v>
      </c>
      <c r="G978" t="s">
        <v>875</v>
      </c>
      <c r="H978">
        <v>0.16808300000000001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1745</v>
      </c>
      <c r="F979" t="s">
        <v>1746</v>
      </c>
      <c r="G979" t="s">
        <v>876</v>
      </c>
      <c r="H979">
        <v>9.6050300000000005E-2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1747</v>
      </c>
      <c r="E980" t="s">
        <v>1746</v>
      </c>
      <c r="F980" t="s">
        <v>1389</v>
      </c>
      <c r="G980" t="s">
        <v>1048</v>
      </c>
      <c r="H980">
        <v>0.60165400000000002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1748</v>
      </c>
      <c r="E981" t="s">
        <v>1482</v>
      </c>
      <c r="F981" t="s">
        <v>1749</v>
      </c>
      <c r="G981" t="s">
        <v>864</v>
      </c>
      <c r="H981">
        <v>0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1748</v>
      </c>
      <c r="E982" t="s">
        <v>1749</v>
      </c>
      <c r="F982" t="s">
        <v>441</v>
      </c>
      <c r="G982" t="s">
        <v>868</v>
      </c>
      <c r="H982">
        <v>2.46048E-2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1482</v>
      </c>
      <c r="F983" t="s">
        <v>1749</v>
      </c>
      <c r="G983" t="s">
        <v>864</v>
      </c>
      <c r="H983">
        <v>0.42102099999999998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1750</v>
      </c>
      <c r="E984" t="s">
        <v>1749</v>
      </c>
      <c r="F984" t="s">
        <v>441</v>
      </c>
      <c r="G984" t="s">
        <v>868</v>
      </c>
      <c r="H984">
        <v>1.0611699999999999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1751</v>
      </c>
      <c r="E985" t="s">
        <v>156</v>
      </c>
      <c r="F985" t="s">
        <v>1752</v>
      </c>
      <c r="G985" t="s">
        <v>864</v>
      </c>
      <c r="H985">
        <v>0.33764300000000003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1751</v>
      </c>
      <c r="E986" t="s">
        <v>1752</v>
      </c>
      <c r="F986" t="s">
        <v>1753</v>
      </c>
      <c r="G986" t="s">
        <v>868</v>
      </c>
      <c r="H986">
        <v>3.3145899999999999E-2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1751</v>
      </c>
      <c r="E987" t="s">
        <v>1753</v>
      </c>
      <c r="F987" t="s">
        <v>581</v>
      </c>
      <c r="G987" t="s">
        <v>875</v>
      </c>
      <c r="H987">
        <v>1.4690399999999999E-2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156</v>
      </c>
      <c r="F988" t="s">
        <v>1752</v>
      </c>
      <c r="G988" t="s">
        <v>864</v>
      </c>
      <c r="H988">
        <v>0.25226199999999999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1754</v>
      </c>
      <c r="E989" t="s">
        <v>1752</v>
      </c>
      <c r="F989" t="s">
        <v>1753</v>
      </c>
      <c r="G989" t="s">
        <v>868</v>
      </c>
      <c r="H989">
        <v>7.8472100000000003E-2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1754</v>
      </c>
      <c r="E990" t="s">
        <v>1755</v>
      </c>
      <c r="F990" t="s">
        <v>581</v>
      </c>
      <c r="G990" t="s">
        <v>876</v>
      </c>
      <c r="H990">
        <v>2.7732799999999998E-2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1756</v>
      </c>
      <c r="E991" t="s">
        <v>1156</v>
      </c>
      <c r="F991" t="s">
        <v>1757</v>
      </c>
      <c r="G991" t="s">
        <v>864</v>
      </c>
      <c r="H991">
        <v>7.4443799999999996E-3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1156</v>
      </c>
      <c r="F992" t="s">
        <v>1757</v>
      </c>
      <c r="G992" t="s">
        <v>864</v>
      </c>
      <c r="H992" s="1">
        <v>7.4711099999999999E-9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1759</v>
      </c>
      <c r="E993" t="s">
        <v>794</v>
      </c>
      <c r="F993" t="s">
        <v>1717</v>
      </c>
      <c r="G993" t="s">
        <v>864</v>
      </c>
      <c r="H993">
        <v>1.52277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1389</v>
      </c>
      <c r="F994" t="s">
        <v>1761</v>
      </c>
      <c r="G994" t="s">
        <v>864</v>
      </c>
      <c r="H994">
        <v>0.24956500000000001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1760</v>
      </c>
      <c r="E995" t="s">
        <v>1761</v>
      </c>
      <c r="F995" t="s">
        <v>86</v>
      </c>
      <c r="G995" t="s">
        <v>868</v>
      </c>
      <c r="H995">
        <v>0.15077199999999999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1762</v>
      </c>
      <c r="E996" t="s">
        <v>1389</v>
      </c>
      <c r="F996" t="s">
        <v>1761</v>
      </c>
      <c r="G996" t="s">
        <v>864</v>
      </c>
      <c r="H996">
        <v>0.24075299999999999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1762</v>
      </c>
      <c r="E997" t="s">
        <v>1761</v>
      </c>
      <c r="F997" t="s">
        <v>86</v>
      </c>
      <c r="G997" t="s">
        <v>868</v>
      </c>
      <c r="H997">
        <v>0.159859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1762</v>
      </c>
      <c r="E998" t="s">
        <v>1761</v>
      </c>
      <c r="F998" t="s">
        <v>1763</v>
      </c>
      <c r="G998" t="s">
        <v>879</v>
      </c>
      <c r="H998">
        <v>1.25408E-4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1765</v>
      </c>
      <c r="F999" t="s">
        <v>1766</v>
      </c>
      <c r="G999" t="s">
        <v>864</v>
      </c>
      <c r="H999" s="1">
        <v>2.1040399999999999E-5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1764</v>
      </c>
      <c r="E1000" t="s">
        <v>1766</v>
      </c>
      <c r="F1000" t="s">
        <v>1767</v>
      </c>
      <c r="G1000" t="s">
        <v>868</v>
      </c>
      <c r="H1000">
        <v>2.5290300000000001E-4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1768</v>
      </c>
      <c r="E1001" t="s">
        <v>163</v>
      </c>
      <c r="F1001" t="s">
        <v>1769</v>
      </c>
      <c r="G1001" t="s">
        <v>864</v>
      </c>
      <c r="H1001">
        <v>4.9942E-2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1768</v>
      </c>
      <c r="E1002" t="s">
        <v>1769</v>
      </c>
      <c r="F1002" t="s">
        <v>1770</v>
      </c>
      <c r="G1002" t="s">
        <v>868</v>
      </c>
      <c r="H1002">
        <v>0.15889200000000001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1768</v>
      </c>
      <c r="E1003" t="s">
        <v>1770</v>
      </c>
      <c r="F1003" t="s">
        <v>1771</v>
      </c>
      <c r="G1003" t="s">
        <v>875</v>
      </c>
      <c r="H1003">
        <v>0.38950499999999999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1768</v>
      </c>
      <c r="E1004" t="s">
        <v>1771</v>
      </c>
      <c r="F1004" t="s">
        <v>1772</v>
      </c>
      <c r="G1004" t="s">
        <v>876</v>
      </c>
      <c r="H1004">
        <v>0.27044899999999999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1768</v>
      </c>
      <c r="E1005" t="s">
        <v>1772</v>
      </c>
      <c r="F1005" t="s">
        <v>1773</v>
      </c>
      <c r="G1005" t="s">
        <v>1048</v>
      </c>
      <c r="H1005">
        <v>6.7217400000000004E-3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1768</v>
      </c>
      <c r="E1006" t="s">
        <v>1773</v>
      </c>
      <c r="F1006" t="s">
        <v>1774</v>
      </c>
      <c r="G1006" t="s">
        <v>1116</v>
      </c>
      <c r="H1006">
        <v>1.0514299999999999E-3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1775</v>
      </c>
      <c r="E1007" t="s">
        <v>130</v>
      </c>
      <c r="F1007" t="s">
        <v>116</v>
      </c>
      <c r="G1007" t="s">
        <v>864</v>
      </c>
      <c r="H1007">
        <v>1.41696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1776</v>
      </c>
      <c r="E1008" t="s">
        <v>130</v>
      </c>
      <c r="F1008" t="s">
        <v>116</v>
      </c>
      <c r="G1008" t="s">
        <v>864</v>
      </c>
      <c r="H1008">
        <v>1.41696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1777</v>
      </c>
      <c r="E1009" t="s">
        <v>303</v>
      </c>
      <c r="F1009" t="s">
        <v>1778</v>
      </c>
      <c r="G1009" t="s">
        <v>864</v>
      </c>
      <c r="H1009">
        <v>0.27524900000000002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1777</v>
      </c>
      <c r="E1010" t="s">
        <v>1778</v>
      </c>
      <c r="F1010" t="s">
        <v>198</v>
      </c>
      <c r="G1010" t="s">
        <v>868</v>
      </c>
      <c r="H1010">
        <v>0.80585899999999999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303</v>
      </c>
      <c r="F1011" t="s">
        <v>198</v>
      </c>
      <c r="G1011" t="s">
        <v>864</v>
      </c>
      <c r="H1011">
        <v>1.0721799999999999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1780</v>
      </c>
      <c r="E1012" t="s">
        <v>504</v>
      </c>
      <c r="F1012" t="s">
        <v>1781</v>
      </c>
      <c r="G1012" t="s">
        <v>864</v>
      </c>
      <c r="H1012">
        <v>2.3113000000000002E-2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1780</v>
      </c>
      <c r="E1013" t="s">
        <v>1781</v>
      </c>
      <c r="F1013" t="s">
        <v>1782</v>
      </c>
      <c r="G1013" t="s">
        <v>868</v>
      </c>
      <c r="H1013">
        <v>5.5050800000000001E-4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1780</v>
      </c>
      <c r="E1014" t="s">
        <v>1782</v>
      </c>
      <c r="F1014" t="s">
        <v>261</v>
      </c>
      <c r="G1014" t="s">
        <v>875</v>
      </c>
      <c r="H1014">
        <v>1.4386700000000001E-2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504</v>
      </c>
      <c r="F1015" t="s">
        <v>1781</v>
      </c>
      <c r="G1015" t="s">
        <v>864</v>
      </c>
      <c r="H1015">
        <v>2.3106100000000001E-2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1781</v>
      </c>
      <c r="F1016" t="s">
        <v>1782</v>
      </c>
      <c r="G1016" t="s">
        <v>868</v>
      </c>
      <c r="H1016">
        <v>5.5003199999999999E-4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1782</v>
      </c>
      <c r="F1017" t="s">
        <v>1784</v>
      </c>
      <c r="G1017" t="s">
        <v>875</v>
      </c>
      <c r="H1017">
        <v>8.5420600000000006E-3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1783</v>
      </c>
      <c r="E1018" t="s">
        <v>1784</v>
      </c>
      <c r="F1018" t="s">
        <v>261</v>
      </c>
      <c r="G1018" t="s">
        <v>876</v>
      </c>
      <c r="H1018">
        <v>5.8538899999999996E-3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1785</v>
      </c>
      <c r="E1019" t="s">
        <v>133</v>
      </c>
      <c r="F1019" t="s">
        <v>850</v>
      </c>
      <c r="G1019" t="s">
        <v>864</v>
      </c>
      <c r="H1019">
        <v>7.0667300000000002E-3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1786</v>
      </c>
      <c r="E1020" t="s">
        <v>133</v>
      </c>
      <c r="F1020" t="s">
        <v>850</v>
      </c>
      <c r="G1020" t="s">
        <v>864</v>
      </c>
      <c r="H1020">
        <v>7.0667300000000002E-3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1787</v>
      </c>
      <c r="E1021" t="s">
        <v>120</v>
      </c>
      <c r="F1021" t="s">
        <v>1788</v>
      </c>
      <c r="G1021" t="s">
        <v>864</v>
      </c>
      <c r="H1021">
        <v>0.87034599999999995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1787</v>
      </c>
      <c r="E1022" t="s">
        <v>832</v>
      </c>
      <c r="F1022" t="s">
        <v>750</v>
      </c>
      <c r="G1022" t="s">
        <v>875</v>
      </c>
      <c r="H1022">
        <v>0.76641800000000004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1787</v>
      </c>
      <c r="E1023" t="s">
        <v>1788</v>
      </c>
      <c r="F1023" t="s">
        <v>832</v>
      </c>
      <c r="G1023" t="s">
        <v>868</v>
      </c>
      <c r="H1023">
        <v>0.27954099999999998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1789</v>
      </c>
      <c r="E1024" t="s">
        <v>120</v>
      </c>
      <c r="F1024" t="s">
        <v>832</v>
      </c>
      <c r="G1024" t="s">
        <v>864</v>
      </c>
      <c r="H1024">
        <v>0.947403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1789</v>
      </c>
      <c r="E1025" t="s">
        <v>832</v>
      </c>
      <c r="F1025" t="s">
        <v>750</v>
      </c>
      <c r="G1025" t="s">
        <v>868</v>
      </c>
      <c r="H1025">
        <v>0.94569400000000003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1790</v>
      </c>
      <c r="E1026" t="s">
        <v>602</v>
      </c>
      <c r="F1026" t="s">
        <v>1791</v>
      </c>
      <c r="G1026" t="s">
        <v>864</v>
      </c>
      <c r="H1026">
        <v>0.30265999999999998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1790</v>
      </c>
      <c r="E1027" t="s">
        <v>1792</v>
      </c>
      <c r="F1027" t="s">
        <v>1793</v>
      </c>
      <c r="G1027" t="s">
        <v>875</v>
      </c>
      <c r="H1027">
        <v>7.2154999999999997E-3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1790</v>
      </c>
      <c r="E1028" t="s">
        <v>1469</v>
      </c>
      <c r="F1028" t="s">
        <v>1794</v>
      </c>
      <c r="G1028" t="s">
        <v>1048</v>
      </c>
      <c r="H1028">
        <v>3.9099700000000001E-2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1790</v>
      </c>
      <c r="E1029" t="s">
        <v>1794</v>
      </c>
      <c r="F1029" t="s">
        <v>1795</v>
      </c>
      <c r="G1029" t="s">
        <v>1116</v>
      </c>
      <c r="H1029">
        <v>0.10964500000000001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1790</v>
      </c>
      <c r="E1030" t="s">
        <v>1795</v>
      </c>
      <c r="F1030" t="s">
        <v>1796</v>
      </c>
      <c r="G1030" t="s">
        <v>1117</v>
      </c>
      <c r="H1030">
        <v>1.8207600000000001E-2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1790</v>
      </c>
      <c r="E1031" t="s">
        <v>1796</v>
      </c>
      <c r="F1031" t="s">
        <v>283</v>
      </c>
      <c r="G1031" t="s">
        <v>1466</v>
      </c>
      <c r="H1031" s="1">
        <v>2.7170099999999998E-6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1790</v>
      </c>
      <c r="E1032" t="s">
        <v>1791</v>
      </c>
      <c r="F1032" t="s">
        <v>1792</v>
      </c>
      <c r="G1032" t="s">
        <v>868</v>
      </c>
      <c r="H1032">
        <v>9.3332300000000007E-2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1790</v>
      </c>
      <c r="E1033" t="s">
        <v>1793</v>
      </c>
      <c r="F1033" t="s">
        <v>1469</v>
      </c>
      <c r="G1033" t="s">
        <v>876</v>
      </c>
      <c r="H1033">
        <v>2.2252999999999998E-2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602</v>
      </c>
      <c r="F1034" t="s">
        <v>1798</v>
      </c>
      <c r="G1034" t="s">
        <v>864</v>
      </c>
      <c r="H1034">
        <v>1.3709099999999999E-4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1798</v>
      </c>
      <c r="F1035" t="s">
        <v>1799</v>
      </c>
      <c r="G1035" t="s">
        <v>868</v>
      </c>
      <c r="H1035">
        <v>2.39134E-4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1799</v>
      </c>
      <c r="F1036" t="s">
        <v>4286</v>
      </c>
      <c r="G1036" t="s">
        <v>875</v>
      </c>
      <c r="H1036">
        <v>7.7001600000000003E-2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4286</v>
      </c>
      <c r="F1037" t="s">
        <v>283</v>
      </c>
      <c r="G1037" t="s">
        <v>876</v>
      </c>
      <c r="H1037">
        <v>4.7138199999999998E-2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1799</v>
      </c>
      <c r="F1038" t="s">
        <v>713</v>
      </c>
      <c r="G1038" t="s">
        <v>879</v>
      </c>
      <c r="H1038">
        <v>4.4250499999999999E-4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4286</v>
      </c>
      <c r="F1039" t="s">
        <v>4287</v>
      </c>
      <c r="G1039" t="s">
        <v>1080</v>
      </c>
      <c r="H1039">
        <v>7.50828E-3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4287</v>
      </c>
      <c r="F1040" t="s">
        <v>1800</v>
      </c>
      <c r="G1040" t="s">
        <v>1082</v>
      </c>
      <c r="H1040" s="1">
        <v>3.7432299999999997E-9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1801</v>
      </c>
      <c r="E1041" t="s">
        <v>602</v>
      </c>
      <c r="F1041" t="s">
        <v>1802</v>
      </c>
      <c r="G1041" t="s">
        <v>864</v>
      </c>
      <c r="H1041">
        <v>1.49193E-2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1801</v>
      </c>
      <c r="E1042" t="s">
        <v>1802</v>
      </c>
      <c r="F1042" t="s">
        <v>1798</v>
      </c>
      <c r="G1042" t="s">
        <v>868</v>
      </c>
      <c r="H1042">
        <v>2.9735600000000001E-3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1801</v>
      </c>
      <c r="E1043" t="s">
        <v>1798</v>
      </c>
      <c r="F1043" t="s">
        <v>1799</v>
      </c>
      <c r="G1043" t="s">
        <v>875</v>
      </c>
      <c r="H1043">
        <v>4.5547499999999998E-3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1801</v>
      </c>
      <c r="E1044" t="s">
        <v>1799</v>
      </c>
      <c r="F1044" t="s">
        <v>1803</v>
      </c>
      <c r="G1044" t="s">
        <v>876</v>
      </c>
      <c r="H1044">
        <v>4.1151E-3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1804</v>
      </c>
      <c r="F1045" t="s">
        <v>4286</v>
      </c>
      <c r="G1045" t="s">
        <v>1116</v>
      </c>
      <c r="H1045">
        <v>5.0327299999999998E-2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4286</v>
      </c>
      <c r="F1046" t="s">
        <v>283</v>
      </c>
      <c r="G1046" t="s">
        <v>1117</v>
      </c>
      <c r="H1046">
        <v>0.11160299999999999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1803</v>
      </c>
      <c r="F1047" t="s">
        <v>1804</v>
      </c>
      <c r="G1047" t="s">
        <v>1048</v>
      </c>
      <c r="H1047">
        <v>4.06265E-4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1803</v>
      </c>
      <c r="F1048" t="s">
        <v>787</v>
      </c>
      <c r="G1048" t="s">
        <v>879</v>
      </c>
      <c r="H1048" s="1">
        <v>5.7742000000000002E-8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1799</v>
      </c>
      <c r="F1049" t="s">
        <v>713</v>
      </c>
      <c r="G1049" t="s">
        <v>1080</v>
      </c>
      <c r="H1049" s="1">
        <v>7.3041000000000001E-13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4286</v>
      </c>
      <c r="F1050" t="s">
        <v>4288</v>
      </c>
      <c r="G1050" t="s">
        <v>1082</v>
      </c>
      <c r="H1050">
        <v>4.6733900000000002E-2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1801</v>
      </c>
      <c r="E1051" t="s">
        <v>4288</v>
      </c>
      <c r="F1051" t="s">
        <v>1800</v>
      </c>
      <c r="G1051" t="s">
        <v>1141</v>
      </c>
      <c r="H1051">
        <v>8.7299300000000003E-3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1805</v>
      </c>
      <c r="E1052" t="s">
        <v>904</v>
      </c>
      <c r="F1052" t="s">
        <v>1806</v>
      </c>
      <c r="G1052" t="s">
        <v>879</v>
      </c>
      <c r="H1052">
        <v>0.25991799999999998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1805</v>
      </c>
      <c r="E1053" t="s">
        <v>1806</v>
      </c>
      <c r="F1053" t="s">
        <v>1807</v>
      </c>
      <c r="G1053" t="s">
        <v>1080</v>
      </c>
      <c r="H1053">
        <v>6.3541399999999998E-2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1805</v>
      </c>
      <c r="E1054" t="s">
        <v>1808</v>
      </c>
      <c r="F1054" t="s">
        <v>1405</v>
      </c>
      <c r="G1054" t="s">
        <v>875</v>
      </c>
      <c r="H1054">
        <v>3.2537499999999997E-2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1805</v>
      </c>
      <c r="E1055" t="s">
        <v>1405</v>
      </c>
      <c r="F1055" t="s">
        <v>849</v>
      </c>
      <c r="G1055" t="s">
        <v>876</v>
      </c>
      <c r="H1055">
        <v>9.47952E-3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1805</v>
      </c>
      <c r="E1056" t="s">
        <v>1807</v>
      </c>
      <c r="F1056" t="s">
        <v>1809</v>
      </c>
      <c r="G1056" t="s">
        <v>864</v>
      </c>
      <c r="H1056">
        <v>8.8592500000000005E-2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1805</v>
      </c>
      <c r="E1057" t="s">
        <v>1809</v>
      </c>
      <c r="F1057" t="s">
        <v>1808</v>
      </c>
      <c r="G1057" t="s">
        <v>868</v>
      </c>
      <c r="H1057">
        <v>1.01471E-3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1810</v>
      </c>
      <c r="E1058" t="s">
        <v>904</v>
      </c>
      <c r="F1058" t="s">
        <v>1807</v>
      </c>
      <c r="G1058" t="s">
        <v>864</v>
      </c>
      <c r="H1058">
        <v>0.78728500000000001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1810</v>
      </c>
      <c r="E1059" t="s">
        <v>1807</v>
      </c>
      <c r="F1059" t="s">
        <v>1808</v>
      </c>
      <c r="G1059" t="s">
        <v>868</v>
      </c>
      <c r="H1059">
        <v>0.36549399999999999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1810</v>
      </c>
      <c r="E1060" t="s">
        <v>1808</v>
      </c>
      <c r="F1060" t="s">
        <v>1405</v>
      </c>
      <c r="G1060" t="s">
        <v>875</v>
      </c>
      <c r="H1060">
        <v>3.0569999999999998E-3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1810</v>
      </c>
      <c r="E1061" t="s">
        <v>1405</v>
      </c>
      <c r="F1061" t="s">
        <v>849</v>
      </c>
      <c r="G1061" t="s">
        <v>876</v>
      </c>
      <c r="H1061">
        <v>3.7502300000000002E-2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903</v>
      </c>
      <c r="F1062" t="s">
        <v>903</v>
      </c>
      <c r="G1062" t="s">
        <v>864</v>
      </c>
      <c r="H1062">
        <v>1.1062600000000001E-2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1812</v>
      </c>
      <c r="E1063" t="s">
        <v>903</v>
      </c>
      <c r="F1063" t="s">
        <v>903</v>
      </c>
      <c r="G1063" t="s">
        <v>864</v>
      </c>
      <c r="H1063" s="1">
        <v>6.5593799999999999E-11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1813</v>
      </c>
      <c r="E1064" t="s">
        <v>727</v>
      </c>
      <c r="F1064" t="s">
        <v>486</v>
      </c>
      <c r="G1064" t="s">
        <v>864</v>
      </c>
      <c r="H1064">
        <v>0.31404900000000002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1814</v>
      </c>
      <c r="E1065" t="s">
        <v>727</v>
      </c>
      <c r="F1065" t="s">
        <v>486</v>
      </c>
      <c r="G1065" t="s">
        <v>864</v>
      </c>
      <c r="H1065">
        <v>0.31404900000000002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1815</v>
      </c>
      <c r="E1066" t="s">
        <v>675</v>
      </c>
      <c r="F1066" t="s">
        <v>1816</v>
      </c>
      <c r="G1066" t="s">
        <v>864</v>
      </c>
      <c r="H1066">
        <v>2.7114900000000001E-2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1815</v>
      </c>
      <c r="E1067" t="s">
        <v>1816</v>
      </c>
      <c r="F1067" t="s">
        <v>1817</v>
      </c>
      <c r="G1067" t="s">
        <v>868</v>
      </c>
      <c r="H1067">
        <v>7.0875199999999999E-2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1815</v>
      </c>
      <c r="E1068" t="s">
        <v>1817</v>
      </c>
      <c r="F1068" t="s">
        <v>1818</v>
      </c>
      <c r="G1068" t="s">
        <v>875</v>
      </c>
      <c r="H1068">
        <v>0.11305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1815</v>
      </c>
      <c r="E1069" t="s">
        <v>1818</v>
      </c>
      <c r="F1069" t="s">
        <v>1819</v>
      </c>
      <c r="G1069" t="s">
        <v>876</v>
      </c>
      <c r="H1069" s="1">
        <v>3.4938800000000002E-8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1815</v>
      </c>
      <c r="E1070" t="s">
        <v>1819</v>
      </c>
      <c r="F1070" t="s">
        <v>1820</v>
      </c>
      <c r="G1070" t="s">
        <v>1048</v>
      </c>
      <c r="H1070">
        <v>2.0060500000000001E-3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1815</v>
      </c>
      <c r="E1071" t="s">
        <v>1820</v>
      </c>
      <c r="F1071" t="s">
        <v>1821</v>
      </c>
      <c r="G1071" t="s">
        <v>1116</v>
      </c>
      <c r="H1071">
        <v>3.5190599999999997E-4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1815</v>
      </c>
      <c r="E1072" t="s">
        <v>1821</v>
      </c>
      <c r="F1072" t="s">
        <v>1503</v>
      </c>
      <c r="G1072" t="s">
        <v>1117</v>
      </c>
      <c r="H1072">
        <v>2.0743399999999999E-2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1815</v>
      </c>
      <c r="E1073" t="s">
        <v>1503</v>
      </c>
      <c r="F1073" t="s">
        <v>467</v>
      </c>
      <c r="G1073" t="s">
        <v>1466</v>
      </c>
      <c r="H1073">
        <v>0.42505599999999999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1822</v>
      </c>
      <c r="E1074" t="s">
        <v>675</v>
      </c>
      <c r="F1074" t="s">
        <v>1817</v>
      </c>
      <c r="G1074" t="s">
        <v>864</v>
      </c>
      <c r="H1074">
        <v>7.4489600000000003E-2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1822</v>
      </c>
      <c r="E1075" t="s">
        <v>1817</v>
      </c>
      <c r="F1075" t="s">
        <v>1818</v>
      </c>
      <c r="G1075" t="s">
        <v>868</v>
      </c>
      <c r="H1075">
        <v>1.25532E-2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1822</v>
      </c>
      <c r="E1076" t="s">
        <v>1818</v>
      </c>
      <c r="F1076" t="s">
        <v>1503</v>
      </c>
      <c r="G1076" t="s">
        <v>875</v>
      </c>
      <c r="H1076" s="1">
        <v>6.0757800000000004E-7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1822</v>
      </c>
      <c r="E1077" t="s">
        <v>1503</v>
      </c>
      <c r="F1077" t="s">
        <v>467</v>
      </c>
      <c r="G1077" t="s">
        <v>876</v>
      </c>
      <c r="H1077">
        <v>0.24274799999999999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1823</v>
      </c>
      <c r="E1078" t="s">
        <v>156</v>
      </c>
      <c r="F1078" t="s">
        <v>1824</v>
      </c>
      <c r="G1078" t="s">
        <v>864</v>
      </c>
      <c r="H1078">
        <v>8.7295199999999993E-3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1823</v>
      </c>
      <c r="E1079" t="s">
        <v>1824</v>
      </c>
      <c r="F1079" t="s">
        <v>599</v>
      </c>
      <c r="G1079" t="s">
        <v>868</v>
      </c>
      <c r="H1079">
        <v>3.2481599999999999E-2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1825</v>
      </c>
      <c r="E1080" t="s">
        <v>156</v>
      </c>
      <c r="F1080" t="s">
        <v>1824</v>
      </c>
      <c r="G1080" t="s">
        <v>864</v>
      </c>
      <c r="H1080">
        <v>8.7295199999999993E-3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1825</v>
      </c>
      <c r="E1081" t="s">
        <v>1824</v>
      </c>
      <c r="F1081" t="s">
        <v>599</v>
      </c>
      <c r="G1081" t="s">
        <v>868</v>
      </c>
      <c r="H1081">
        <v>3.2481500000000003E-2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1826</v>
      </c>
      <c r="E1082" t="s">
        <v>156</v>
      </c>
      <c r="F1082" t="s">
        <v>156</v>
      </c>
      <c r="G1082" t="s">
        <v>864</v>
      </c>
      <c r="H1082">
        <v>1.94702E-2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1827</v>
      </c>
      <c r="E1083" t="s">
        <v>156</v>
      </c>
      <c r="F1083" t="s">
        <v>156</v>
      </c>
      <c r="G1083" t="s">
        <v>864</v>
      </c>
      <c r="H1083">
        <v>1.6433699999999999E-2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1828</v>
      </c>
      <c r="E1084" t="s">
        <v>303</v>
      </c>
      <c r="F1084" t="s">
        <v>1829</v>
      </c>
      <c r="G1084" t="s">
        <v>864</v>
      </c>
      <c r="H1084">
        <v>0.13699500000000001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1828</v>
      </c>
      <c r="E1085" t="s">
        <v>1829</v>
      </c>
      <c r="F1085" t="s">
        <v>675</v>
      </c>
      <c r="G1085" t="s">
        <v>868</v>
      </c>
      <c r="H1085">
        <v>0.40680300000000003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303</v>
      </c>
      <c r="F1086" t="s">
        <v>675</v>
      </c>
      <c r="G1086" t="s">
        <v>864</v>
      </c>
      <c r="H1086">
        <v>0.543404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1831</v>
      </c>
      <c r="E1087" t="s">
        <v>928</v>
      </c>
      <c r="F1087" t="s">
        <v>1832</v>
      </c>
      <c r="G1087" t="s">
        <v>864</v>
      </c>
      <c r="H1087">
        <v>2.0011899999999999E-2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1833</v>
      </c>
      <c r="E1088" t="s">
        <v>928</v>
      </c>
      <c r="F1088" t="s">
        <v>1832</v>
      </c>
      <c r="G1088" t="s">
        <v>864</v>
      </c>
      <c r="H1088" s="1">
        <v>8.0097400000000001E-8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1834</v>
      </c>
      <c r="E1089" t="s">
        <v>599</v>
      </c>
      <c r="F1089" t="s">
        <v>1835</v>
      </c>
      <c r="G1089" t="s">
        <v>864</v>
      </c>
      <c r="H1089">
        <v>3.8852699999999997E-2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1834</v>
      </c>
      <c r="E1090" t="s">
        <v>1835</v>
      </c>
      <c r="F1090" t="s">
        <v>1836</v>
      </c>
      <c r="G1090" t="s">
        <v>868</v>
      </c>
      <c r="H1090">
        <v>5.5475200000000002E-3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1834</v>
      </c>
      <c r="E1091" t="s">
        <v>1836</v>
      </c>
      <c r="F1091" t="s">
        <v>1837</v>
      </c>
      <c r="G1091" t="s">
        <v>875</v>
      </c>
      <c r="H1091">
        <v>2.4850799999999999E-2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1834</v>
      </c>
      <c r="E1092" t="s">
        <v>1837</v>
      </c>
      <c r="F1092" t="s">
        <v>1838</v>
      </c>
      <c r="G1092" t="s">
        <v>876</v>
      </c>
      <c r="H1092">
        <v>4.81853E-2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1834</v>
      </c>
      <c r="E1093" t="s">
        <v>1838</v>
      </c>
      <c r="F1093" t="s">
        <v>1839</v>
      </c>
      <c r="G1093" t="s">
        <v>1048</v>
      </c>
      <c r="H1093">
        <v>1.91355E-3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1834</v>
      </c>
      <c r="E1094" t="s">
        <v>1839</v>
      </c>
      <c r="F1094" t="s">
        <v>1840</v>
      </c>
      <c r="G1094" t="s">
        <v>1116</v>
      </c>
      <c r="H1094">
        <v>3.15309E-4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1834</v>
      </c>
      <c r="E1095" t="s">
        <v>1840</v>
      </c>
      <c r="F1095" t="s">
        <v>1841</v>
      </c>
      <c r="G1095" t="s">
        <v>1117</v>
      </c>
      <c r="H1095" s="1">
        <v>5.0240799999999999E-9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1834</v>
      </c>
      <c r="E1096" t="s">
        <v>1841</v>
      </c>
      <c r="F1096" t="s">
        <v>1842</v>
      </c>
      <c r="G1096" t="s">
        <v>879</v>
      </c>
      <c r="H1096">
        <v>3.7956200000000001E-4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1834</v>
      </c>
      <c r="E1097" t="s">
        <v>1842</v>
      </c>
      <c r="F1097" t="s">
        <v>1843</v>
      </c>
      <c r="G1097" t="s">
        <v>1080</v>
      </c>
      <c r="H1097">
        <v>5.9881200000000004E-3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1834</v>
      </c>
      <c r="E1098" t="s">
        <v>1843</v>
      </c>
      <c r="F1098" t="s">
        <v>1844</v>
      </c>
      <c r="G1098" t="s">
        <v>1082</v>
      </c>
      <c r="H1098">
        <v>3.4534500000000003E-2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1834</v>
      </c>
      <c r="E1099" t="s">
        <v>1844</v>
      </c>
      <c r="F1099" t="s">
        <v>156</v>
      </c>
      <c r="G1099" t="s">
        <v>1141</v>
      </c>
      <c r="H1099">
        <v>5.4724700000000001E-2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1845</v>
      </c>
      <c r="E1100" t="s">
        <v>178</v>
      </c>
      <c r="F1100" t="s">
        <v>1846</v>
      </c>
      <c r="G1100" t="s">
        <v>864</v>
      </c>
      <c r="H1100">
        <v>0.56140100000000004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1845</v>
      </c>
      <c r="E1101" t="s">
        <v>1846</v>
      </c>
      <c r="F1101" t="s">
        <v>261</v>
      </c>
      <c r="G1101" t="s">
        <v>868</v>
      </c>
      <c r="H1101">
        <v>0.20308699999999999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1847</v>
      </c>
      <c r="E1102" t="s">
        <v>261</v>
      </c>
      <c r="F1102" t="s">
        <v>178</v>
      </c>
      <c r="G1102" t="s">
        <v>864</v>
      </c>
      <c r="H1102">
        <v>0.76036099999999995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1848</v>
      </c>
      <c r="E1103" t="s">
        <v>1849</v>
      </c>
      <c r="F1103" t="s">
        <v>1850</v>
      </c>
      <c r="G1103" t="s">
        <v>864</v>
      </c>
      <c r="H1103">
        <v>6.4268099999999998E-3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1848</v>
      </c>
      <c r="E1104" t="s">
        <v>1850</v>
      </c>
      <c r="F1104" t="s">
        <v>1851</v>
      </c>
      <c r="G1104" t="s">
        <v>868</v>
      </c>
      <c r="H1104">
        <v>1.2291099999999999E-2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1848</v>
      </c>
      <c r="E1105" t="s">
        <v>1851</v>
      </c>
      <c r="F1105" t="s">
        <v>426</v>
      </c>
      <c r="G1105" t="s">
        <v>875</v>
      </c>
      <c r="H1105">
        <v>4.0626500000000001E-3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1852</v>
      </c>
      <c r="E1106" t="s">
        <v>1853</v>
      </c>
      <c r="F1106" t="s">
        <v>1854</v>
      </c>
      <c r="G1106" t="s">
        <v>864</v>
      </c>
      <c r="H1106" s="1">
        <v>2.32596E-6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1855</v>
      </c>
      <c r="E1107" t="s">
        <v>1853</v>
      </c>
      <c r="F1107" t="s">
        <v>1854</v>
      </c>
      <c r="G1107" t="s">
        <v>864</v>
      </c>
      <c r="H1107">
        <v>0.22683700000000001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1856</v>
      </c>
      <c r="E1108" t="s">
        <v>35</v>
      </c>
      <c r="F1108" t="s">
        <v>1857</v>
      </c>
      <c r="G1108" t="s">
        <v>864</v>
      </c>
      <c r="H1108">
        <v>8.6666099999999996E-2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1856</v>
      </c>
      <c r="E1109" t="s">
        <v>1857</v>
      </c>
      <c r="F1109" t="s">
        <v>1858</v>
      </c>
      <c r="G1109" t="s">
        <v>868</v>
      </c>
      <c r="H1109">
        <v>3.7918100000000003E-2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1859</v>
      </c>
      <c r="E1110" t="s">
        <v>35</v>
      </c>
      <c r="F1110" t="s">
        <v>1858</v>
      </c>
      <c r="G1110" t="s">
        <v>864</v>
      </c>
      <c r="H1110">
        <v>0.12017799999999999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1860</v>
      </c>
      <c r="E1111" t="s">
        <v>101</v>
      </c>
      <c r="F1111" t="s">
        <v>526</v>
      </c>
      <c r="G1111" t="s">
        <v>864</v>
      </c>
      <c r="H1111">
        <v>0.111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1861</v>
      </c>
      <c r="E1112" t="s">
        <v>101</v>
      </c>
      <c r="F1112" t="s">
        <v>526</v>
      </c>
      <c r="G1112" t="s">
        <v>864</v>
      </c>
      <c r="H1112">
        <v>0.111008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1862</v>
      </c>
      <c r="E1113" t="s">
        <v>261</v>
      </c>
      <c r="F1113" t="s">
        <v>1863</v>
      </c>
      <c r="G1113" t="s">
        <v>864</v>
      </c>
      <c r="H1113">
        <v>9.5668799999999998E-2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1862</v>
      </c>
      <c r="E1114" t="s">
        <v>1863</v>
      </c>
      <c r="F1114" t="s">
        <v>1864</v>
      </c>
      <c r="G1114" t="s">
        <v>868</v>
      </c>
      <c r="H1114">
        <v>3.7502300000000002E-2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1862</v>
      </c>
      <c r="E1115" t="s">
        <v>1864</v>
      </c>
      <c r="F1115" t="s">
        <v>1051</v>
      </c>
      <c r="G1115" t="s">
        <v>875</v>
      </c>
      <c r="H1115">
        <v>1.3405800000000001E-2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1865</v>
      </c>
      <c r="E1116" t="s">
        <v>1051</v>
      </c>
      <c r="F1116" t="s">
        <v>1866</v>
      </c>
      <c r="G1116" t="s">
        <v>864</v>
      </c>
      <c r="H1116">
        <v>1.63803E-2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1865</v>
      </c>
      <c r="E1117" t="s">
        <v>1866</v>
      </c>
      <c r="F1117" t="s">
        <v>1863</v>
      </c>
      <c r="G1117" t="s">
        <v>868</v>
      </c>
      <c r="H1117">
        <v>1.1062600000000001E-2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1865</v>
      </c>
      <c r="E1118" t="s">
        <v>1863</v>
      </c>
      <c r="F1118" t="s">
        <v>1867</v>
      </c>
      <c r="G1118" t="s">
        <v>875</v>
      </c>
      <c r="H1118">
        <v>1.7393100000000002E-2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1865</v>
      </c>
      <c r="E1119" t="s">
        <v>1867</v>
      </c>
      <c r="F1119" t="s">
        <v>261</v>
      </c>
      <c r="G1119" t="s">
        <v>876</v>
      </c>
      <c r="H1119">
        <v>0.136299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1865</v>
      </c>
      <c r="E1120" t="s">
        <v>1867</v>
      </c>
      <c r="F1120" t="s">
        <v>1868</v>
      </c>
      <c r="G1120" t="s">
        <v>879</v>
      </c>
      <c r="H1120">
        <v>8.8520100000000004E-2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1869</v>
      </c>
      <c r="E1121" t="s">
        <v>441</v>
      </c>
      <c r="F1121" t="s">
        <v>1870</v>
      </c>
      <c r="G1121" t="s">
        <v>864</v>
      </c>
      <c r="H1121">
        <v>8.3599099999999999E-3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1871</v>
      </c>
      <c r="E1122" t="s">
        <v>441</v>
      </c>
      <c r="F1122" t="s">
        <v>1870</v>
      </c>
      <c r="G1122" t="s">
        <v>864</v>
      </c>
      <c r="H1122">
        <v>1.4596899999999999E-2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1872</v>
      </c>
      <c r="E1123" t="s">
        <v>518</v>
      </c>
      <c r="F1123" t="s">
        <v>1873</v>
      </c>
      <c r="G1123" t="s">
        <v>864</v>
      </c>
      <c r="H1123">
        <v>1.4866799999999999E-2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1872</v>
      </c>
      <c r="E1124" t="s">
        <v>1873</v>
      </c>
      <c r="F1124" t="s">
        <v>1874</v>
      </c>
      <c r="G1124" t="s">
        <v>868</v>
      </c>
      <c r="H1124">
        <v>6.3848500000000005E-4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1872</v>
      </c>
      <c r="E1125" t="s">
        <v>1874</v>
      </c>
      <c r="F1125" t="s">
        <v>1872</v>
      </c>
      <c r="G1125" t="s">
        <v>875</v>
      </c>
      <c r="H1125" s="1">
        <v>6.4579499999999999E-8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1872</v>
      </c>
      <c r="E1126" t="s">
        <v>1872</v>
      </c>
      <c r="F1126" t="s">
        <v>1875</v>
      </c>
      <c r="G1126" t="s">
        <v>876</v>
      </c>
      <c r="H1126">
        <v>0.120753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1872</v>
      </c>
      <c r="E1127" t="s">
        <v>1875</v>
      </c>
      <c r="F1127" t="s">
        <v>1876</v>
      </c>
      <c r="G1127" t="s">
        <v>1048</v>
      </c>
      <c r="H1127">
        <v>3.3632299999999997E-2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1872</v>
      </c>
      <c r="E1128" t="s">
        <v>1876</v>
      </c>
      <c r="F1128" t="s">
        <v>35</v>
      </c>
      <c r="G1128" t="s">
        <v>1116</v>
      </c>
      <c r="H1128">
        <v>4.5290900000000002E-2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1877</v>
      </c>
      <c r="E1129" t="s">
        <v>1872</v>
      </c>
      <c r="F1129" t="s">
        <v>1872</v>
      </c>
      <c r="G1129" t="s">
        <v>864</v>
      </c>
      <c r="H1129">
        <v>9.9763899999999999E-3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1878</v>
      </c>
      <c r="E1130" t="s">
        <v>154</v>
      </c>
      <c r="F1130" t="s">
        <v>154</v>
      </c>
      <c r="G1130" t="s">
        <v>864</v>
      </c>
      <c r="H1130" s="1">
        <v>5.0067900000000002E-5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1878</v>
      </c>
      <c r="E1131" t="s">
        <v>154</v>
      </c>
      <c r="F1131" t="s">
        <v>1879</v>
      </c>
      <c r="G1131" t="s">
        <v>868</v>
      </c>
      <c r="H1131">
        <v>2.10714E-3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1880</v>
      </c>
      <c r="E1132" t="s">
        <v>154</v>
      </c>
      <c r="F1132" t="s">
        <v>154</v>
      </c>
      <c r="G1132" t="s">
        <v>864</v>
      </c>
      <c r="H1132">
        <v>1.23405E-3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1880</v>
      </c>
      <c r="E1133" t="s">
        <v>1881</v>
      </c>
      <c r="F1133" t="s">
        <v>1882</v>
      </c>
      <c r="G1133" t="s">
        <v>876</v>
      </c>
      <c r="H1133">
        <v>2.2869100000000001E-3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1880</v>
      </c>
      <c r="E1134" t="s">
        <v>1882</v>
      </c>
      <c r="F1134" t="s">
        <v>1195</v>
      </c>
      <c r="G1134" t="s">
        <v>1048</v>
      </c>
      <c r="H1134" s="1">
        <v>5.83027E-8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1880</v>
      </c>
      <c r="E1135" t="s">
        <v>1883</v>
      </c>
      <c r="F1135" t="s">
        <v>1881</v>
      </c>
      <c r="G1135" t="s">
        <v>875</v>
      </c>
      <c r="H1135">
        <v>2.0353300000000001E-2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1880</v>
      </c>
      <c r="E1136" t="s">
        <v>154</v>
      </c>
      <c r="F1136" t="s">
        <v>1883</v>
      </c>
      <c r="G1136" t="s">
        <v>868</v>
      </c>
      <c r="H1136">
        <v>1.35651E-2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1884</v>
      </c>
      <c r="E1137" t="s">
        <v>1402</v>
      </c>
      <c r="F1137" t="s">
        <v>1885</v>
      </c>
      <c r="G1137" t="s">
        <v>864</v>
      </c>
      <c r="H1137">
        <v>6.4706799999999999E-4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1886</v>
      </c>
      <c r="E1138" t="s">
        <v>1402</v>
      </c>
      <c r="F1138" t="s">
        <v>1885</v>
      </c>
      <c r="G1138" t="s">
        <v>864</v>
      </c>
      <c r="H1138">
        <v>3.8480799999999999E-4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1887</v>
      </c>
      <c r="E1139" t="s">
        <v>1888</v>
      </c>
      <c r="F1139" t="s">
        <v>1888</v>
      </c>
      <c r="G1139" t="s">
        <v>864</v>
      </c>
      <c r="H1139">
        <v>3.9243699999999998E-4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1889</v>
      </c>
      <c r="E1140" t="s">
        <v>1888</v>
      </c>
      <c r="F1140" t="s">
        <v>1888</v>
      </c>
      <c r="G1140" t="s">
        <v>864</v>
      </c>
      <c r="H1140">
        <v>2.24113E-3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1890</v>
      </c>
      <c r="E1141" t="s">
        <v>1891</v>
      </c>
      <c r="F1141" t="s">
        <v>1891</v>
      </c>
      <c r="G1141" t="s">
        <v>864</v>
      </c>
      <c r="H1141">
        <v>3.0603399999999999E-3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1892</v>
      </c>
      <c r="E1142" t="s">
        <v>740</v>
      </c>
      <c r="F1142" t="s">
        <v>1893</v>
      </c>
      <c r="G1142" t="s">
        <v>864</v>
      </c>
      <c r="H1142">
        <v>4.4723499999999999E-2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1892</v>
      </c>
      <c r="E1143" t="s">
        <v>1893</v>
      </c>
      <c r="F1143" t="s">
        <v>1275</v>
      </c>
      <c r="G1143" t="s">
        <v>868</v>
      </c>
      <c r="H1143">
        <v>7.7644299999999999E-2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740</v>
      </c>
      <c r="F1144" t="s">
        <v>1895</v>
      </c>
      <c r="G1144" t="s">
        <v>864</v>
      </c>
      <c r="H1144">
        <v>1.33514E-4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1894</v>
      </c>
      <c r="E1145" t="s">
        <v>1895</v>
      </c>
      <c r="F1145" t="s">
        <v>1893</v>
      </c>
      <c r="G1145" t="s">
        <v>868</v>
      </c>
      <c r="H1145">
        <v>4.4536599999999999E-3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1894</v>
      </c>
      <c r="E1146" t="s">
        <v>1893</v>
      </c>
      <c r="F1146" t="s">
        <v>1275</v>
      </c>
      <c r="G1146" t="s">
        <v>875</v>
      </c>
      <c r="H1146">
        <v>1.0925300000000001E-2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1896</v>
      </c>
      <c r="E1147" t="s">
        <v>1897</v>
      </c>
      <c r="F1147" t="s">
        <v>1897</v>
      </c>
      <c r="G1147" t="s">
        <v>864</v>
      </c>
      <c r="H1147">
        <v>1.2760200000000001E-3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1898</v>
      </c>
      <c r="E1148" t="s">
        <v>740</v>
      </c>
      <c r="F1148" t="s">
        <v>1899</v>
      </c>
      <c r="G1148" t="s">
        <v>864</v>
      </c>
      <c r="H1148">
        <v>0.81979400000000002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1898</v>
      </c>
      <c r="E1149" t="s">
        <v>1899</v>
      </c>
      <c r="F1149" t="s">
        <v>1900</v>
      </c>
      <c r="G1149" t="s">
        <v>868</v>
      </c>
      <c r="H1149">
        <v>0.95233199999999996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1898</v>
      </c>
      <c r="E1150" t="s">
        <v>1900</v>
      </c>
      <c r="F1150" t="s">
        <v>1901</v>
      </c>
      <c r="G1150" t="s">
        <v>875</v>
      </c>
      <c r="H1150">
        <v>0.85215799999999997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1898</v>
      </c>
      <c r="E1151" t="s">
        <v>1901</v>
      </c>
      <c r="F1151" t="s">
        <v>626</v>
      </c>
      <c r="G1151" t="s">
        <v>876</v>
      </c>
      <c r="H1151">
        <v>6.0457200000000003E-2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1902</v>
      </c>
      <c r="E1152" t="s">
        <v>740</v>
      </c>
      <c r="F1152" t="s">
        <v>1899</v>
      </c>
      <c r="G1152" t="s">
        <v>864</v>
      </c>
      <c r="H1152">
        <v>0.84878500000000001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1902</v>
      </c>
      <c r="E1153" t="s">
        <v>1899</v>
      </c>
      <c r="F1153" t="s">
        <v>1900</v>
      </c>
      <c r="G1153" t="s">
        <v>868</v>
      </c>
      <c r="H1153">
        <v>0.65058099999999996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1902</v>
      </c>
      <c r="E1154" t="s">
        <v>1900</v>
      </c>
      <c r="F1154" t="s">
        <v>1901</v>
      </c>
      <c r="G1154" t="s">
        <v>875</v>
      </c>
      <c r="H1154">
        <v>1.0636000000000001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1902</v>
      </c>
      <c r="E1155" t="s">
        <v>1901</v>
      </c>
      <c r="F1155" t="s">
        <v>626</v>
      </c>
      <c r="G1155" t="s">
        <v>876</v>
      </c>
      <c r="H1155">
        <v>0.12117799999999999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1903</v>
      </c>
      <c r="E1156" t="s">
        <v>617</v>
      </c>
      <c r="F1156" t="s">
        <v>1904</v>
      </c>
      <c r="G1156" t="s">
        <v>864</v>
      </c>
      <c r="H1156">
        <v>1.16677E-2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1903</v>
      </c>
      <c r="E1157" t="s">
        <v>1904</v>
      </c>
      <c r="F1157" t="s">
        <v>1905</v>
      </c>
      <c r="G1157" t="s">
        <v>868</v>
      </c>
      <c r="H1157">
        <v>4.02584E-2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1903</v>
      </c>
      <c r="E1158" t="s">
        <v>1905</v>
      </c>
      <c r="F1158" t="s">
        <v>1906</v>
      </c>
      <c r="G1158" t="s">
        <v>875</v>
      </c>
      <c r="H1158" s="1">
        <v>1.5220800000000001E-6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1903</v>
      </c>
      <c r="E1159" t="s">
        <v>1906</v>
      </c>
      <c r="F1159" t="s">
        <v>1907</v>
      </c>
      <c r="G1159" t="s">
        <v>1048</v>
      </c>
      <c r="H1159">
        <v>2.9884299999999999E-2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1903</v>
      </c>
      <c r="E1160" t="s">
        <v>1907</v>
      </c>
      <c r="F1160" t="s">
        <v>1908</v>
      </c>
      <c r="G1160" t="s">
        <v>1116</v>
      </c>
      <c r="H1160">
        <v>1.32093E-2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1903</v>
      </c>
      <c r="E1161" t="s">
        <v>1908</v>
      </c>
      <c r="F1161" t="s">
        <v>261</v>
      </c>
      <c r="G1161" t="s">
        <v>1117</v>
      </c>
      <c r="H1161">
        <v>0.107818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1909</v>
      </c>
      <c r="E1162" t="s">
        <v>1909</v>
      </c>
      <c r="F1162" t="s">
        <v>1909</v>
      </c>
      <c r="G1162" t="s">
        <v>864</v>
      </c>
      <c r="H1162">
        <v>8.4948499999999998E-4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1910</v>
      </c>
      <c r="E1163" t="s">
        <v>1557</v>
      </c>
      <c r="F1163" t="s">
        <v>1911</v>
      </c>
      <c r="G1163" t="s">
        <v>864</v>
      </c>
      <c r="H1163">
        <v>5.6724499999999999E-3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1912</v>
      </c>
      <c r="E1164" t="s">
        <v>486</v>
      </c>
      <c r="F1164" t="s">
        <v>1913</v>
      </c>
      <c r="G1164" t="s">
        <v>864</v>
      </c>
      <c r="H1164">
        <v>5.4561600000000002E-2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1912</v>
      </c>
      <c r="E1165" t="s">
        <v>1913</v>
      </c>
      <c r="F1165" t="s">
        <v>1914</v>
      </c>
      <c r="G1165" t="s">
        <v>868</v>
      </c>
      <c r="H1165">
        <v>5.7163200000000004E-3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1915</v>
      </c>
      <c r="F1166" t="s">
        <v>1659</v>
      </c>
      <c r="G1166" t="s">
        <v>876</v>
      </c>
      <c r="H1166">
        <v>1.33867E-2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1912</v>
      </c>
      <c r="E1167" t="s">
        <v>1659</v>
      </c>
      <c r="F1167" t="s">
        <v>1916</v>
      </c>
      <c r="G1167" t="s">
        <v>1048</v>
      </c>
      <c r="H1167">
        <v>2.5806399999999999E-3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1912</v>
      </c>
      <c r="E1168" t="s">
        <v>1916</v>
      </c>
      <c r="F1168" t="s">
        <v>953</v>
      </c>
      <c r="G1168" t="s">
        <v>1116</v>
      </c>
      <c r="H1168">
        <v>1.07384E-3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1912</v>
      </c>
      <c r="E1169" t="s">
        <v>1914</v>
      </c>
      <c r="F1169" t="s">
        <v>1915</v>
      </c>
      <c r="G1169" t="s">
        <v>875</v>
      </c>
      <c r="H1169">
        <v>2.6226000000000001E-3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1917</v>
      </c>
      <c r="E1170" t="s">
        <v>486</v>
      </c>
      <c r="F1170" t="s">
        <v>1915</v>
      </c>
      <c r="G1170" t="s">
        <v>864</v>
      </c>
      <c r="H1170">
        <v>3.2722500000000002E-2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1917</v>
      </c>
      <c r="E1171" t="s">
        <v>1915</v>
      </c>
      <c r="F1171" t="s">
        <v>1916</v>
      </c>
      <c r="G1171" t="s">
        <v>868</v>
      </c>
      <c r="H1171">
        <v>3.8875600000000003E-2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1917</v>
      </c>
      <c r="E1172" t="s">
        <v>1916</v>
      </c>
      <c r="F1172" t="s">
        <v>953</v>
      </c>
      <c r="G1172" t="s">
        <v>875</v>
      </c>
      <c r="H1172" s="1">
        <v>3.4213099999999999E-5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1918</v>
      </c>
      <c r="E1173" t="s">
        <v>116</v>
      </c>
      <c r="F1173" t="s">
        <v>1919</v>
      </c>
      <c r="G1173" t="s">
        <v>864</v>
      </c>
      <c r="H1173">
        <v>0.35817900000000003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978</v>
      </c>
      <c r="E1174" t="s">
        <v>978</v>
      </c>
      <c r="F1174" t="s">
        <v>1920</v>
      </c>
      <c r="G1174" t="s">
        <v>864</v>
      </c>
      <c r="H1174">
        <v>0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198</v>
      </c>
      <c r="F1175" t="s">
        <v>1131</v>
      </c>
      <c r="G1175" t="s">
        <v>864</v>
      </c>
      <c r="H1175">
        <v>1.3070099999999999E-3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1131</v>
      </c>
      <c r="F1176" t="s">
        <v>1921</v>
      </c>
      <c r="G1176" t="s">
        <v>868</v>
      </c>
      <c r="H1176">
        <v>4.0063900000000003E-3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1921</v>
      </c>
      <c r="F1177" t="s">
        <v>1922</v>
      </c>
      <c r="G1177" t="s">
        <v>875</v>
      </c>
      <c r="H1177" s="1">
        <v>1.89617E-6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851</v>
      </c>
      <c r="E1178" t="s">
        <v>1922</v>
      </c>
      <c r="F1178" t="s">
        <v>1923</v>
      </c>
      <c r="G1178" t="s">
        <v>876</v>
      </c>
      <c r="H1178" s="1">
        <v>6.0587500000000004E-9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851</v>
      </c>
      <c r="E1179" t="s">
        <v>1923</v>
      </c>
      <c r="F1179" t="s">
        <v>1924</v>
      </c>
      <c r="G1179" t="s">
        <v>1048</v>
      </c>
      <c r="H1179">
        <v>5.0964399999999998E-3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851</v>
      </c>
      <c r="E1180" t="s">
        <v>1924</v>
      </c>
      <c r="F1180" t="s">
        <v>1925</v>
      </c>
      <c r="G1180" t="s">
        <v>1116</v>
      </c>
      <c r="H1180">
        <v>1.34926E-2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851</v>
      </c>
      <c r="E1181" t="s">
        <v>1925</v>
      </c>
      <c r="F1181" t="s">
        <v>435</v>
      </c>
      <c r="G1181" t="s">
        <v>1117</v>
      </c>
      <c r="H1181">
        <v>2.0833500000000001E-2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1926</v>
      </c>
      <c r="E1182" t="s">
        <v>1563</v>
      </c>
      <c r="F1182" t="s">
        <v>351</v>
      </c>
      <c r="G1182" t="s">
        <v>864</v>
      </c>
      <c r="H1182">
        <v>0.63142399999999999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1927</v>
      </c>
      <c r="E1183" t="s">
        <v>1563</v>
      </c>
      <c r="F1183" t="s">
        <v>351</v>
      </c>
      <c r="G1183" t="s">
        <v>864</v>
      </c>
      <c r="H1183">
        <v>0.63142399999999999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1928</v>
      </c>
      <c r="E1184" t="s">
        <v>101</v>
      </c>
      <c r="F1184" t="s">
        <v>856</v>
      </c>
      <c r="G1184" t="s">
        <v>864</v>
      </c>
      <c r="H1184">
        <v>0.105186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1929</v>
      </c>
      <c r="E1185" t="s">
        <v>1930</v>
      </c>
      <c r="F1185" t="s">
        <v>1930</v>
      </c>
      <c r="G1185" t="s">
        <v>864</v>
      </c>
      <c r="H1185">
        <v>0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1931</v>
      </c>
      <c r="E1186" t="s">
        <v>1930</v>
      </c>
      <c r="F1186" t="s">
        <v>1930</v>
      </c>
      <c r="G1186" t="s">
        <v>864</v>
      </c>
      <c r="H1186">
        <v>0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1932</v>
      </c>
      <c r="E1187" t="s">
        <v>93</v>
      </c>
      <c r="F1187" t="s">
        <v>97</v>
      </c>
      <c r="G1187" t="s">
        <v>864</v>
      </c>
      <c r="H1187">
        <v>2.8583500000000001E-2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1933</v>
      </c>
      <c r="E1188" t="s">
        <v>93</v>
      </c>
      <c r="F1188" t="s">
        <v>97</v>
      </c>
      <c r="G1188" t="s">
        <v>864</v>
      </c>
      <c r="H1188">
        <v>2.8583500000000001E-2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1934</v>
      </c>
      <c r="E1189" t="s">
        <v>93</v>
      </c>
      <c r="F1189" t="s">
        <v>93</v>
      </c>
      <c r="G1189" t="s">
        <v>864</v>
      </c>
      <c r="H1189">
        <v>2.27966E-2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1935</v>
      </c>
      <c r="E1190" t="s">
        <v>93</v>
      </c>
      <c r="F1190" t="s">
        <v>93</v>
      </c>
      <c r="G1190" t="s">
        <v>864</v>
      </c>
      <c r="H1190" s="1">
        <v>8.1956400000000005E-8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1936</v>
      </c>
      <c r="E1191" t="s">
        <v>93</v>
      </c>
      <c r="F1191" t="s">
        <v>93</v>
      </c>
      <c r="G1191" t="s">
        <v>864</v>
      </c>
      <c r="H1191">
        <v>2.0904499999999999E-2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1937</v>
      </c>
      <c r="E1192" t="s">
        <v>93</v>
      </c>
      <c r="F1192" t="s">
        <v>93</v>
      </c>
      <c r="G1192" t="s">
        <v>864</v>
      </c>
      <c r="H1192">
        <v>2.0141599999999999E-2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1938</v>
      </c>
      <c r="E1193" t="s">
        <v>1939</v>
      </c>
      <c r="F1193" t="s">
        <v>1940</v>
      </c>
      <c r="G1193" t="s">
        <v>864</v>
      </c>
      <c r="H1193">
        <v>2.0358999999999999E-2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1941</v>
      </c>
      <c r="E1194" t="s">
        <v>143</v>
      </c>
      <c r="F1194" t="s">
        <v>1942</v>
      </c>
      <c r="G1194" t="s">
        <v>864</v>
      </c>
      <c r="H1194">
        <v>8.5319999999999993E-2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1941</v>
      </c>
      <c r="E1195" t="s">
        <v>1942</v>
      </c>
      <c r="F1195" t="s">
        <v>1943</v>
      </c>
      <c r="G1195" t="s">
        <v>875</v>
      </c>
      <c r="H1195" s="1">
        <v>4.6587599999999998E-7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1941</v>
      </c>
      <c r="E1196" t="s">
        <v>1943</v>
      </c>
      <c r="F1196" t="s">
        <v>1944</v>
      </c>
      <c r="G1196" t="s">
        <v>876</v>
      </c>
      <c r="H1196">
        <v>3.63717E-2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1941</v>
      </c>
      <c r="E1197" t="s">
        <v>1944</v>
      </c>
      <c r="F1197" t="s">
        <v>1818</v>
      </c>
      <c r="G1197" t="s">
        <v>1048</v>
      </c>
      <c r="H1197">
        <v>9.99641E-2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1945</v>
      </c>
      <c r="E1198" t="s">
        <v>97</v>
      </c>
      <c r="F1198" t="s">
        <v>93</v>
      </c>
      <c r="G1198" t="s">
        <v>868</v>
      </c>
      <c r="H1198">
        <v>5.2276599999999999E-2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1946</v>
      </c>
      <c r="E1199" t="s">
        <v>1150</v>
      </c>
      <c r="F1199" t="s">
        <v>128</v>
      </c>
      <c r="G1199" t="s">
        <v>864</v>
      </c>
      <c r="H1199">
        <v>5.42908E-2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1947</v>
      </c>
      <c r="E1200" t="s">
        <v>1150</v>
      </c>
      <c r="F1200" t="s">
        <v>128</v>
      </c>
      <c r="G1200" t="s">
        <v>864</v>
      </c>
      <c r="H1200">
        <v>5.42908E-2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1948</v>
      </c>
      <c r="E1201" t="s">
        <v>744</v>
      </c>
      <c r="F1201" t="s">
        <v>198</v>
      </c>
      <c r="G1201" t="s">
        <v>864</v>
      </c>
      <c r="H1201">
        <v>0.117535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176</v>
      </c>
      <c r="F1202" t="s">
        <v>1949</v>
      </c>
      <c r="G1202" t="s">
        <v>864</v>
      </c>
      <c r="H1202">
        <v>9.3038099999999992E-3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28</v>
      </c>
      <c r="E1203" t="s">
        <v>1949</v>
      </c>
      <c r="F1203" t="s">
        <v>1950</v>
      </c>
      <c r="G1203" t="s">
        <v>868</v>
      </c>
      <c r="H1203">
        <v>1.18613E-4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28</v>
      </c>
      <c r="E1204" t="s">
        <v>1950</v>
      </c>
      <c r="F1204" t="s">
        <v>1951</v>
      </c>
      <c r="G1204" t="s">
        <v>875</v>
      </c>
      <c r="H1204" s="1">
        <v>2.8871399999999999E-8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28</v>
      </c>
      <c r="E1205" t="s">
        <v>1951</v>
      </c>
      <c r="F1205" t="s">
        <v>1952</v>
      </c>
      <c r="G1205" t="s">
        <v>876</v>
      </c>
      <c r="H1205">
        <v>2.5692E-2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28</v>
      </c>
      <c r="E1206" t="s">
        <v>1952</v>
      </c>
      <c r="F1206" t="s">
        <v>659</v>
      </c>
      <c r="G1206" t="s">
        <v>1048</v>
      </c>
      <c r="H1206">
        <v>9.4139100000000003E-2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1953</v>
      </c>
      <c r="E1207" t="s">
        <v>1954</v>
      </c>
      <c r="F1207" t="s">
        <v>1955</v>
      </c>
      <c r="G1207" t="s">
        <v>864</v>
      </c>
      <c r="H1207">
        <v>3.3092499999999997E-2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1953</v>
      </c>
      <c r="E1208" t="s">
        <v>1955</v>
      </c>
      <c r="F1208" t="s">
        <v>1956</v>
      </c>
      <c r="G1208" t="s">
        <v>868</v>
      </c>
      <c r="H1208">
        <v>2.5322000000000001E-2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1953</v>
      </c>
      <c r="E1209" t="s">
        <v>1956</v>
      </c>
      <c r="F1209" t="s">
        <v>1957</v>
      </c>
      <c r="G1209" t="s">
        <v>875</v>
      </c>
      <c r="H1209">
        <v>1.7784100000000001E-2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1953</v>
      </c>
      <c r="E1210" t="s">
        <v>1957</v>
      </c>
      <c r="F1210" t="s">
        <v>1958</v>
      </c>
      <c r="G1210" t="s">
        <v>876</v>
      </c>
      <c r="H1210">
        <v>2.0660399999999999E-2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1953</v>
      </c>
      <c r="E1211" t="s">
        <v>1958</v>
      </c>
      <c r="F1211" t="s">
        <v>1959</v>
      </c>
      <c r="G1211" t="s">
        <v>1048</v>
      </c>
      <c r="H1211">
        <v>2.57568E-2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1953</v>
      </c>
      <c r="E1212" t="s">
        <v>1959</v>
      </c>
      <c r="F1212" t="s">
        <v>1960</v>
      </c>
      <c r="G1212" t="s">
        <v>1116</v>
      </c>
      <c r="H1212">
        <v>8.5517899999999994E-2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1953</v>
      </c>
      <c r="E1213" t="s">
        <v>1960</v>
      </c>
      <c r="F1213" t="s">
        <v>86</v>
      </c>
      <c r="G1213" t="s">
        <v>1117</v>
      </c>
      <c r="H1213">
        <v>0.87332200000000004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1953</v>
      </c>
      <c r="E1214" t="s">
        <v>1959</v>
      </c>
      <c r="F1214" t="s">
        <v>1961</v>
      </c>
      <c r="G1214" t="s">
        <v>879</v>
      </c>
      <c r="H1214">
        <v>8.6927399999999991E-3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1953</v>
      </c>
      <c r="E1215" t="s">
        <v>1955</v>
      </c>
      <c r="F1215" t="s">
        <v>1962</v>
      </c>
      <c r="G1215" t="s">
        <v>1080</v>
      </c>
      <c r="H1215" s="1">
        <v>5.3060200000000003E-9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1963</v>
      </c>
      <c r="E1216" t="s">
        <v>1954</v>
      </c>
      <c r="F1216" t="s">
        <v>1955</v>
      </c>
      <c r="G1216" t="s">
        <v>864</v>
      </c>
      <c r="H1216">
        <v>0.331841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1963</v>
      </c>
      <c r="E1217" t="s">
        <v>1955</v>
      </c>
      <c r="F1217" t="s">
        <v>1956</v>
      </c>
      <c r="G1217" t="s">
        <v>868</v>
      </c>
      <c r="H1217">
        <v>8.9286799999999999E-2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1963</v>
      </c>
      <c r="E1218" t="s">
        <v>1956</v>
      </c>
      <c r="F1218" t="s">
        <v>1957</v>
      </c>
      <c r="G1218" t="s">
        <v>875</v>
      </c>
      <c r="H1218">
        <v>2.3245800000000001E-3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1963</v>
      </c>
      <c r="E1219" t="s">
        <v>1957</v>
      </c>
      <c r="F1219" t="s">
        <v>1958</v>
      </c>
      <c r="G1219" t="s">
        <v>876</v>
      </c>
      <c r="H1219">
        <v>6.4239500000000005E-2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1963</v>
      </c>
      <c r="E1220" t="s">
        <v>1958</v>
      </c>
      <c r="F1220" t="s">
        <v>1959</v>
      </c>
      <c r="G1220" t="s">
        <v>1048</v>
      </c>
      <c r="H1220">
        <v>5.47295E-2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1963</v>
      </c>
      <c r="E1221" t="s">
        <v>1959</v>
      </c>
      <c r="F1221" t="s">
        <v>1960</v>
      </c>
      <c r="G1221" t="s">
        <v>1116</v>
      </c>
      <c r="H1221">
        <v>0.34231600000000001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1963</v>
      </c>
      <c r="E1222" t="s">
        <v>1960</v>
      </c>
      <c r="F1222" t="s">
        <v>86</v>
      </c>
      <c r="G1222" t="s">
        <v>1117</v>
      </c>
      <c r="H1222">
        <v>0.617676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1963</v>
      </c>
      <c r="E1223" t="s">
        <v>1959</v>
      </c>
      <c r="F1223" t="s">
        <v>1961</v>
      </c>
      <c r="G1223" t="s">
        <v>879</v>
      </c>
      <c r="H1223">
        <v>0.128414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1963</v>
      </c>
      <c r="E1224" t="s">
        <v>1955</v>
      </c>
      <c r="F1224" t="s">
        <v>1962</v>
      </c>
      <c r="G1224" t="s">
        <v>1080</v>
      </c>
      <c r="H1224">
        <v>1.8280000000000001E-2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1964</v>
      </c>
      <c r="E1225" t="s">
        <v>1965</v>
      </c>
      <c r="F1225" t="s">
        <v>1966</v>
      </c>
      <c r="G1225" t="s">
        <v>864</v>
      </c>
      <c r="H1225">
        <v>6.4152200000000006E-2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1967</v>
      </c>
      <c r="E1226" t="s">
        <v>118</v>
      </c>
      <c r="F1226" t="s">
        <v>342</v>
      </c>
      <c r="G1226" t="s">
        <v>864</v>
      </c>
      <c r="H1226">
        <v>2.65089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1968</v>
      </c>
      <c r="E1227" t="s">
        <v>118</v>
      </c>
      <c r="F1227" t="s">
        <v>342</v>
      </c>
      <c r="G1227" t="s">
        <v>864</v>
      </c>
      <c r="H1227">
        <v>2.65089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1969</v>
      </c>
      <c r="E1228" t="s">
        <v>978</v>
      </c>
      <c r="F1228" t="s">
        <v>1970</v>
      </c>
      <c r="G1228" t="s">
        <v>864</v>
      </c>
      <c r="H1228">
        <v>6.0439100000000003E-2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1969</v>
      </c>
      <c r="E1229" t="s">
        <v>1970</v>
      </c>
      <c r="F1229" t="s">
        <v>183</v>
      </c>
      <c r="G1229" t="s">
        <v>868</v>
      </c>
      <c r="H1229">
        <v>0.136624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1971</v>
      </c>
      <c r="E1230" t="s">
        <v>108</v>
      </c>
      <c r="F1230" t="s">
        <v>423</v>
      </c>
      <c r="G1230" t="s">
        <v>864</v>
      </c>
      <c r="H1230">
        <v>0.61616899999999997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1972</v>
      </c>
      <c r="E1231" t="s">
        <v>231</v>
      </c>
      <c r="F1231" t="s">
        <v>1973</v>
      </c>
      <c r="G1231" t="s">
        <v>864</v>
      </c>
      <c r="H1231">
        <v>1.6942000000000001E-3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1972</v>
      </c>
      <c r="E1232" t="s">
        <v>1973</v>
      </c>
      <c r="F1232" t="s">
        <v>1974</v>
      </c>
      <c r="G1232" t="s">
        <v>868</v>
      </c>
      <c r="H1232">
        <v>1.1874399999999999E-3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1972</v>
      </c>
      <c r="E1233" t="s">
        <v>1974</v>
      </c>
      <c r="F1233" t="s">
        <v>1975</v>
      </c>
      <c r="G1233" t="s">
        <v>875</v>
      </c>
      <c r="H1233" s="1">
        <v>1.4565300000000001E-10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1972</v>
      </c>
      <c r="E1234" t="s">
        <v>1975</v>
      </c>
      <c r="F1234" t="s">
        <v>1976</v>
      </c>
      <c r="G1234" t="s">
        <v>876</v>
      </c>
      <c r="H1234" s="1">
        <v>1.26668E-9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1972</v>
      </c>
      <c r="E1235" t="s">
        <v>1976</v>
      </c>
      <c r="F1235" t="s">
        <v>1977</v>
      </c>
      <c r="G1235" t="s">
        <v>1048</v>
      </c>
      <c r="H1235">
        <v>1.1122199999999999E-3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1972</v>
      </c>
      <c r="E1236" t="s">
        <v>1977</v>
      </c>
      <c r="F1236" t="s">
        <v>1978</v>
      </c>
      <c r="G1236" t="s">
        <v>1116</v>
      </c>
      <c r="H1236">
        <v>1.67847E-3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1972</v>
      </c>
      <c r="E1237" t="s">
        <v>1978</v>
      </c>
      <c r="F1237" t="s">
        <v>1979</v>
      </c>
      <c r="G1237" t="s">
        <v>1117</v>
      </c>
      <c r="H1237">
        <v>3.8871799999999998E-2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1972</v>
      </c>
      <c r="E1238" t="s">
        <v>646</v>
      </c>
      <c r="F1238" t="s">
        <v>1980</v>
      </c>
      <c r="G1238" t="s">
        <v>879</v>
      </c>
      <c r="H1238">
        <v>1.369E-3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1972</v>
      </c>
      <c r="E1239" t="s">
        <v>1980</v>
      </c>
      <c r="F1239" t="s">
        <v>4289</v>
      </c>
      <c r="G1239" t="s">
        <v>1080</v>
      </c>
      <c r="H1239">
        <v>2.1719900000000001E-4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1972</v>
      </c>
      <c r="E1240" t="s">
        <v>4289</v>
      </c>
      <c r="F1240" t="s">
        <v>1981</v>
      </c>
      <c r="G1240" t="s">
        <v>1141</v>
      </c>
      <c r="H1240">
        <v>2.5045900000000002E-4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1972</v>
      </c>
      <c r="E1241" t="s">
        <v>1981</v>
      </c>
      <c r="F1241" t="s">
        <v>1982</v>
      </c>
      <c r="G1241" t="s">
        <v>1457</v>
      </c>
      <c r="H1241" s="1">
        <v>1.6510500000000001E-5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1972</v>
      </c>
      <c r="E1242" t="s">
        <v>1982</v>
      </c>
      <c r="F1242" t="s">
        <v>1983</v>
      </c>
      <c r="G1242" t="s">
        <v>1459</v>
      </c>
      <c r="H1242" s="1">
        <v>1.21654E-8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1972</v>
      </c>
      <c r="E1243" t="s">
        <v>1983</v>
      </c>
      <c r="F1243" t="s">
        <v>1973</v>
      </c>
      <c r="G1243" t="s">
        <v>1984</v>
      </c>
      <c r="H1243" s="1">
        <v>1.15618E-7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1985</v>
      </c>
      <c r="E1244" t="s">
        <v>435</v>
      </c>
      <c r="F1244" t="s">
        <v>1986</v>
      </c>
      <c r="G1244" t="s">
        <v>864</v>
      </c>
      <c r="H1244" s="1">
        <v>5.4597900000000001E-5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1985</v>
      </c>
      <c r="E1245" t="s">
        <v>1986</v>
      </c>
      <c r="F1245" t="s">
        <v>1987</v>
      </c>
      <c r="G1245" t="s">
        <v>868</v>
      </c>
      <c r="H1245">
        <v>1.08838E-4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1988</v>
      </c>
      <c r="E1246" t="s">
        <v>435</v>
      </c>
      <c r="F1246" t="s">
        <v>1986</v>
      </c>
      <c r="G1246" t="s">
        <v>864</v>
      </c>
      <c r="H1246">
        <v>9.9151600000000006E-2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1988</v>
      </c>
      <c r="E1247" t="s">
        <v>1986</v>
      </c>
      <c r="F1247" t="s">
        <v>1987</v>
      </c>
      <c r="G1247" t="s">
        <v>868</v>
      </c>
      <c r="H1247" s="1">
        <v>3.13512E-6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1989</v>
      </c>
      <c r="E1248" t="s">
        <v>122</v>
      </c>
      <c r="F1248" t="s">
        <v>1990</v>
      </c>
      <c r="G1248" t="s">
        <v>864</v>
      </c>
      <c r="H1248">
        <v>2.88606E-2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1989</v>
      </c>
      <c r="E1249" t="s">
        <v>1990</v>
      </c>
      <c r="F1249" t="s">
        <v>181</v>
      </c>
      <c r="G1249" t="s">
        <v>868</v>
      </c>
      <c r="H1249">
        <v>0.10857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1991</v>
      </c>
      <c r="E1250" t="s">
        <v>122</v>
      </c>
      <c r="F1250" t="s">
        <v>1990</v>
      </c>
      <c r="G1250" t="s">
        <v>864</v>
      </c>
      <c r="H1250">
        <v>4.6899799999999998E-2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1991</v>
      </c>
      <c r="E1251" t="s">
        <v>1990</v>
      </c>
      <c r="F1251" t="s">
        <v>181</v>
      </c>
      <c r="G1251" t="s">
        <v>868</v>
      </c>
      <c r="H1251">
        <v>6.4096500000000001E-2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1992</v>
      </c>
      <c r="E1252" t="s">
        <v>1993</v>
      </c>
      <c r="F1252" t="s">
        <v>1994</v>
      </c>
      <c r="G1252" t="s">
        <v>864</v>
      </c>
      <c r="H1252">
        <v>0.63563899999999995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1995</v>
      </c>
      <c r="E1253" t="s">
        <v>222</v>
      </c>
      <c r="F1253" t="s">
        <v>1996</v>
      </c>
      <c r="G1253" t="s">
        <v>864</v>
      </c>
      <c r="H1253">
        <v>1.67227E-2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1995</v>
      </c>
      <c r="E1254" t="s">
        <v>1996</v>
      </c>
      <c r="F1254" t="s">
        <v>1051</v>
      </c>
      <c r="G1254" t="s">
        <v>868</v>
      </c>
      <c r="H1254">
        <v>3.7975299999999997E-2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1997</v>
      </c>
      <c r="E1255" t="s">
        <v>222</v>
      </c>
      <c r="F1255" t="s">
        <v>1996</v>
      </c>
      <c r="G1255" t="s">
        <v>864</v>
      </c>
      <c r="H1255">
        <v>2.4575199999999998E-2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1997</v>
      </c>
      <c r="E1256" t="s">
        <v>1996</v>
      </c>
      <c r="F1256" t="s">
        <v>1051</v>
      </c>
      <c r="G1256" t="s">
        <v>868</v>
      </c>
      <c r="H1256">
        <v>2.8635000000000001E-2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1998</v>
      </c>
      <c r="E1257" t="s">
        <v>1020</v>
      </c>
      <c r="F1257" t="s">
        <v>1999</v>
      </c>
      <c r="G1257" t="s">
        <v>864</v>
      </c>
      <c r="H1257">
        <v>3.11489E-2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1998</v>
      </c>
      <c r="E1258" t="s">
        <v>1999</v>
      </c>
      <c r="F1258" t="s">
        <v>2000</v>
      </c>
      <c r="G1258" t="s">
        <v>868</v>
      </c>
      <c r="H1258">
        <v>2.8112399999999999E-2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2001</v>
      </c>
      <c r="E1259" t="s">
        <v>1624</v>
      </c>
      <c r="F1259" t="s">
        <v>2002</v>
      </c>
      <c r="G1259" t="s">
        <v>864</v>
      </c>
      <c r="H1259">
        <v>2.0183099999999999E-2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2003</v>
      </c>
      <c r="E1260" t="s">
        <v>744</v>
      </c>
      <c r="F1260" t="s">
        <v>2004</v>
      </c>
      <c r="G1260" t="s">
        <v>864</v>
      </c>
      <c r="H1260">
        <v>9.3023300000000003E-2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2004</v>
      </c>
      <c r="F1261" t="s">
        <v>480</v>
      </c>
      <c r="G1261" t="s">
        <v>868</v>
      </c>
      <c r="H1261">
        <v>7.3186899999999999E-2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2003</v>
      </c>
      <c r="E1262" t="s">
        <v>480</v>
      </c>
      <c r="F1262" t="s">
        <v>566</v>
      </c>
      <c r="G1262" t="s">
        <v>875</v>
      </c>
      <c r="H1262">
        <v>1.0158500000000001E-2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2005</v>
      </c>
      <c r="E1263" t="s">
        <v>744</v>
      </c>
      <c r="F1263" t="s">
        <v>2004</v>
      </c>
      <c r="G1263" t="s">
        <v>864</v>
      </c>
      <c r="H1263">
        <v>5.6724499999999997E-2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2005</v>
      </c>
      <c r="E1264" t="s">
        <v>2004</v>
      </c>
      <c r="F1264" t="s">
        <v>566</v>
      </c>
      <c r="G1264" t="s">
        <v>868</v>
      </c>
      <c r="H1264">
        <v>4.9131399999999999E-2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2006</v>
      </c>
      <c r="E1265" t="s">
        <v>194</v>
      </c>
      <c r="F1265" t="s">
        <v>314</v>
      </c>
      <c r="G1265" t="s">
        <v>864</v>
      </c>
      <c r="H1265">
        <v>4.82297E-2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2007</v>
      </c>
      <c r="E1266" t="s">
        <v>194</v>
      </c>
      <c r="F1266" t="s">
        <v>314</v>
      </c>
      <c r="G1266" t="s">
        <v>864</v>
      </c>
      <c r="H1266">
        <v>4.82297E-2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1136</v>
      </c>
      <c r="F1267" t="s">
        <v>2009</v>
      </c>
      <c r="G1267" t="s">
        <v>864</v>
      </c>
      <c r="H1267">
        <v>1.7828900000000002E-2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2008</v>
      </c>
      <c r="E1268" t="s">
        <v>2009</v>
      </c>
      <c r="F1268" t="s">
        <v>478</v>
      </c>
      <c r="G1268" t="s">
        <v>868</v>
      </c>
      <c r="H1268">
        <v>0.14299799999999999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2010</v>
      </c>
      <c r="E1269" t="s">
        <v>1136</v>
      </c>
      <c r="F1269" t="s">
        <v>2011</v>
      </c>
      <c r="G1269" t="s">
        <v>864</v>
      </c>
      <c r="H1269">
        <v>1.04408E-2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2010</v>
      </c>
      <c r="E1270" t="s">
        <v>2011</v>
      </c>
      <c r="F1270" t="s">
        <v>2009</v>
      </c>
      <c r="G1270" t="s">
        <v>868</v>
      </c>
      <c r="H1270">
        <v>4.7468200000000002E-2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2010</v>
      </c>
      <c r="E1271" t="s">
        <v>2009</v>
      </c>
      <c r="F1271" t="s">
        <v>478</v>
      </c>
      <c r="G1271" t="s">
        <v>875</v>
      </c>
      <c r="H1271">
        <v>6.9200499999999998E-2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2012</v>
      </c>
      <c r="E1272" t="s">
        <v>904</v>
      </c>
      <c r="F1272" t="s">
        <v>2013</v>
      </c>
      <c r="G1272" t="s">
        <v>864</v>
      </c>
      <c r="H1272">
        <v>3.7139900000000003E-2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2012</v>
      </c>
      <c r="E1273" t="s">
        <v>2013</v>
      </c>
      <c r="F1273" t="s">
        <v>2014</v>
      </c>
      <c r="G1273" t="s">
        <v>868</v>
      </c>
      <c r="H1273">
        <v>1.0304499999999999E-2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2012</v>
      </c>
      <c r="E1274" t="s">
        <v>2014</v>
      </c>
      <c r="F1274" t="s">
        <v>2015</v>
      </c>
      <c r="G1274" t="s">
        <v>875</v>
      </c>
      <c r="H1274">
        <v>8.1219699999999992E-3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2012</v>
      </c>
      <c r="E1275" t="s">
        <v>2015</v>
      </c>
      <c r="F1275" t="s">
        <v>2016</v>
      </c>
      <c r="G1275" t="s">
        <v>876</v>
      </c>
      <c r="H1275">
        <v>0.16146099999999999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2012</v>
      </c>
      <c r="E1276" t="s">
        <v>495</v>
      </c>
      <c r="F1276" t="s">
        <v>1034</v>
      </c>
      <c r="G1276" t="s">
        <v>1116</v>
      </c>
      <c r="H1276">
        <v>0.45673399999999997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2012</v>
      </c>
      <c r="E1277" t="s">
        <v>1034</v>
      </c>
      <c r="F1277" t="s">
        <v>1033</v>
      </c>
      <c r="G1277" t="s">
        <v>1117</v>
      </c>
      <c r="H1277">
        <v>0.34743499999999999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2012</v>
      </c>
      <c r="E1278" t="s">
        <v>1033</v>
      </c>
      <c r="F1278" t="s">
        <v>76</v>
      </c>
      <c r="G1278" t="s">
        <v>1466</v>
      </c>
      <c r="H1278">
        <v>0.80346700000000004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2012</v>
      </c>
      <c r="E1279" t="s">
        <v>2015</v>
      </c>
      <c r="F1279" t="s">
        <v>2017</v>
      </c>
      <c r="G1279" t="s">
        <v>879</v>
      </c>
      <c r="H1279">
        <v>7.1170800000000006E-2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2012</v>
      </c>
      <c r="E1280" t="s">
        <v>2016</v>
      </c>
      <c r="F1280" t="s">
        <v>495</v>
      </c>
      <c r="G1280" t="s">
        <v>1048</v>
      </c>
      <c r="H1280">
        <v>9.1793100000000002E-2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2018</v>
      </c>
      <c r="E1281" t="s">
        <v>904</v>
      </c>
      <c r="F1281" t="s">
        <v>2013</v>
      </c>
      <c r="G1281" t="s">
        <v>864</v>
      </c>
      <c r="H1281">
        <v>3.1997699999999997E-2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2018</v>
      </c>
      <c r="E1282" t="s">
        <v>2013</v>
      </c>
      <c r="F1282" t="s">
        <v>2014</v>
      </c>
      <c r="G1282" t="s">
        <v>868</v>
      </c>
      <c r="H1282">
        <v>5.7312000000000002E-2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2018</v>
      </c>
      <c r="E1283" t="s">
        <v>2014</v>
      </c>
      <c r="F1283" t="s">
        <v>2015</v>
      </c>
      <c r="G1283" t="s">
        <v>875</v>
      </c>
      <c r="H1283">
        <v>6.58112E-2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2018</v>
      </c>
      <c r="E1284" t="s">
        <v>2015</v>
      </c>
      <c r="F1284" t="s">
        <v>2016</v>
      </c>
      <c r="G1284" t="s">
        <v>876</v>
      </c>
      <c r="H1284">
        <v>0.34880800000000001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2018</v>
      </c>
      <c r="E1285" t="s">
        <v>495</v>
      </c>
      <c r="F1285" t="s">
        <v>1034</v>
      </c>
      <c r="G1285" t="s">
        <v>1116</v>
      </c>
      <c r="H1285">
        <v>0.241623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2018</v>
      </c>
      <c r="E1286" t="s">
        <v>1034</v>
      </c>
      <c r="F1286" t="s">
        <v>1033</v>
      </c>
      <c r="G1286" t="s">
        <v>1117</v>
      </c>
      <c r="H1286">
        <v>0.18382999999999999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2018</v>
      </c>
      <c r="E1287" t="s">
        <v>1033</v>
      </c>
      <c r="F1287" t="s">
        <v>76</v>
      </c>
      <c r="G1287" t="s">
        <v>1466</v>
      </c>
      <c r="H1287">
        <v>0.42517899999999997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2018</v>
      </c>
      <c r="E1288" t="s">
        <v>2016</v>
      </c>
      <c r="F1288" t="s">
        <v>495</v>
      </c>
      <c r="G1288" t="s">
        <v>1048</v>
      </c>
      <c r="H1288">
        <v>0.198433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2019</v>
      </c>
      <c r="E1289" t="s">
        <v>1033</v>
      </c>
      <c r="F1289" t="s">
        <v>1042</v>
      </c>
      <c r="G1289" t="s">
        <v>864</v>
      </c>
      <c r="H1289" s="1">
        <v>9.5878400000000002E-8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2020</v>
      </c>
      <c r="E1290" t="s">
        <v>668</v>
      </c>
      <c r="F1290" t="s">
        <v>2021</v>
      </c>
      <c r="G1290" t="s">
        <v>864</v>
      </c>
      <c r="H1290">
        <v>1.5618800000000001E-3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2020</v>
      </c>
      <c r="E1291" t="s">
        <v>2021</v>
      </c>
      <c r="F1291" t="s">
        <v>2022</v>
      </c>
      <c r="G1291" t="s">
        <v>868</v>
      </c>
      <c r="H1291" s="1">
        <v>4.6836300000000005E-10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2020</v>
      </c>
      <c r="E1292" t="s">
        <v>2022</v>
      </c>
      <c r="F1292" t="s">
        <v>1672</v>
      </c>
      <c r="G1292" t="s">
        <v>875</v>
      </c>
      <c r="H1292" s="1">
        <v>8.7261200000000004E-5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2023</v>
      </c>
      <c r="E1293" t="s">
        <v>1589</v>
      </c>
      <c r="F1293" t="s">
        <v>2024</v>
      </c>
      <c r="G1293" t="s">
        <v>864</v>
      </c>
      <c r="H1293">
        <v>7.27024E-2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2023</v>
      </c>
      <c r="E1294" t="s">
        <v>2024</v>
      </c>
      <c r="F1294" t="s">
        <v>2025</v>
      </c>
      <c r="G1294" t="s">
        <v>868</v>
      </c>
      <c r="H1294">
        <v>7.8887899999999997E-3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2023</v>
      </c>
      <c r="E1295" t="s">
        <v>2025</v>
      </c>
      <c r="F1295" t="s">
        <v>2026</v>
      </c>
      <c r="G1295" t="s">
        <v>875</v>
      </c>
      <c r="H1295">
        <v>1.5787099999999998E-2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2027</v>
      </c>
      <c r="E1296" t="s">
        <v>620</v>
      </c>
      <c r="F1296" t="s">
        <v>2028</v>
      </c>
      <c r="G1296" t="s">
        <v>864</v>
      </c>
      <c r="H1296">
        <v>1.3700499999999999E-2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2027</v>
      </c>
      <c r="E1297" t="s">
        <v>2028</v>
      </c>
      <c r="F1297" t="s">
        <v>2029</v>
      </c>
      <c r="G1297" t="s">
        <v>868</v>
      </c>
      <c r="H1297">
        <v>1.91665E-3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2027</v>
      </c>
      <c r="E1298" t="s">
        <v>2029</v>
      </c>
      <c r="F1298" t="s">
        <v>2030</v>
      </c>
      <c r="G1298" t="s">
        <v>875</v>
      </c>
      <c r="H1298" s="1">
        <v>9.3815699999999995E-7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2027</v>
      </c>
      <c r="E1299" t="s">
        <v>2030</v>
      </c>
      <c r="F1299" t="s">
        <v>2031</v>
      </c>
      <c r="G1299" t="s">
        <v>876</v>
      </c>
      <c r="H1299" s="1">
        <v>8.7308399999999998E-10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2027</v>
      </c>
      <c r="E1300" t="s">
        <v>2031</v>
      </c>
      <c r="F1300" t="s">
        <v>2032</v>
      </c>
      <c r="G1300" t="s">
        <v>1048</v>
      </c>
      <c r="H1300">
        <v>1.8989099999999998E-2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2027</v>
      </c>
      <c r="E1301" t="s">
        <v>2032</v>
      </c>
      <c r="F1301" t="s">
        <v>2033</v>
      </c>
      <c r="G1301" t="s">
        <v>1116</v>
      </c>
      <c r="H1301">
        <v>1.8568E-3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2027</v>
      </c>
      <c r="E1302" t="s">
        <v>2034</v>
      </c>
      <c r="F1302" t="s">
        <v>2035</v>
      </c>
      <c r="G1302" t="s">
        <v>1466</v>
      </c>
      <c r="H1302">
        <v>5.1355400000000001E-3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2027</v>
      </c>
      <c r="E1303" t="s">
        <v>2035</v>
      </c>
      <c r="F1303" t="s">
        <v>2036</v>
      </c>
      <c r="G1303" t="s">
        <v>1527</v>
      </c>
      <c r="H1303">
        <v>9.6225700000000004E-3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2027</v>
      </c>
      <c r="E1304" t="s">
        <v>2036</v>
      </c>
      <c r="F1304" t="s">
        <v>463</v>
      </c>
      <c r="G1304" t="s">
        <v>879</v>
      </c>
      <c r="H1304">
        <v>4.4108399999999999E-2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2027</v>
      </c>
      <c r="E1305" t="s">
        <v>2033</v>
      </c>
      <c r="F1305" t="s">
        <v>2034</v>
      </c>
      <c r="G1305" t="s">
        <v>1117</v>
      </c>
      <c r="H1305">
        <v>1.0350699999999999E-2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2037</v>
      </c>
      <c r="E1306" t="s">
        <v>904</v>
      </c>
      <c r="F1306" t="s">
        <v>2038</v>
      </c>
      <c r="G1306" t="s">
        <v>864</v>
      </c>
      <c r="H1306">
        <v>0.14583599999999999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2037</v>
      </c>
      <c r="E1307" t="s">
        <v>2038</v>
      </c>
      <c r="F1307" t="s">
        <v>2039</v>
      </c>
      <c r="G1307" t="s">
        <v>868</v>
      </c>
      <c r="H1307">
        <v>0.25912099999999999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2037</v>
      </c>
      <c r="E1308" t="s">
        <v>2039</v>
      </c>
      <c r="F1308" t="s">
        <v>737</v>
      </c>
      <c r="G1308" t="s">
        <v>875</v>
      </c>
      <c r="H1308">
        <v>1.78664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2040</v>
      </c>
      <c r="E1309" t="s">
        <v>904</v>
      </c>
      <c r="F1309" t="s">
        <v>2038</v>
      </c>
      <c r="G1309" t="s">
        <v>864</v>
      </c>
      <c r="H1309">
        <v>0.14583599999999999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2040</v>
      </c>
      <c r="E1310" t="s">
        <v>2038</v>
      </c>
      <c r="F1310" t="s">
        <v>2039</v>
      </c>
      <c r="G1310" t="s">
        <v>868</v>
      </c>
      <c r="H1310">
        <v>0.47909499999999999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2040</v>
      </c>
      <c r="E1311" t="s">
        <v>2039</v>
      </c>
      <c r="F1311" t="s">
        <v>737</v>
      </c>
      <c r="G1311" t="s">
        <v>875</v>
      </c>
      <c r="H1311">
        <v>1.5197099999999999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2041</v>
      </c>
      <c r="E1312" t="s">
        <v>1293</v>
      </c>
      <c r="F1312" t="s">
        <v>2041</v>
      </c>
      <c r="G1312" t="s">
        <v>864</v>
      </c>
      <c r="H1312" s="1">
        <v>2.16067E-7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2042</v>
      </c>
      <c r="E1313" t="s">
        <v>984</v>
      </c>
      <c r="F1313" t="s">
        <v>2043</v>
      </c>
      <c r="G1313" t="s">
        <v>864</v>
      </c>
      <c r="H1313">
        <v>4.3935800000000002E-3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2042</v>
      </c>
      <c r="E1314" t="s">
        <v>2043</v>
      </c>
      <c r="F1314" t="s">
        <v>984</v>
      </c>
      <c r="G1314" t="s">
        <v>868</v>
      </c>
      <c r="H1314" s="1">
        <v>4.6689999999999998E-7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2044</v>
      </c>
      <c r="E1315" t="s">
        <v>984</v>
      </c>
      <c r="F1315" t="s">
        <v>984</v>
      </c>
      <c r="G1315" t="s">
        <v>864</v>
      </c>
      <c r="H1315">
        <v>8.4321999999999994E-2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2045</v>
      </c>
      <c r="E1316" t="s">
        <v>2046</v>
      </c>
      <c r="F1316" t="s">
        <v>2047</v>
      </c>
      <c r="G1316" t="s">
        <v>864</v>
      </c>
      <c r="H1316">
        <v>5.8212300000000002E-3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2048</v>
      </c>
      <c r="E1317" t="s">
        <v>2046</v>
      </c>
      <c r="F1317" t="s">
        <v>2047</v>
      </c>
      <c r="G1317" t="s">
        <v>864</v>
      </c>
      <c r="H1317">
        <v>2.4097400000000001E-2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2049</v>
      </c>
      <c r="E1318" t="s">
        <v>116</v>
      </c>
      <c r="F1318" t="s">
        <v>1304</v>
      </c>
      <c r="G1318" t="s">
        <v>864</v>
      </c>
      <c r="H1318">
        <v>9.69391E-2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2049</v>
      </c>
      <c r="E1319" t="s">
        <v>1304</v>
      </c>
      <c r="F1319" t="s">
        <v>2050</v>
      </c>
      <c r="G1319" t="s">
        <v>868</v>
      </c>
      <c r="H1319" s="1">
        <v>2.67585E-7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2051</v>
      </c>
      <c r="E1320" t="s">
        <v>116</v>
      </c>
      <c r="F1320" t="s">
        <v>1304</v>
      </c>
      <c r="G1320" t="s">
        <v>864</v>
      </c>
      <c r="H1320">
        <v>0.48364299999999999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2051</v>
      </c>
      <c r="E1321" t="s">
        <v>1304</v>
      </c>
      <c r="F1321" t="s">
        <v>2050</v>
      </c>
      <c r="G1321" t="s">
        <v>868</v>
      </c>
      <c r="H1321">
        <v>6.2763200000000005E-2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2052</v>
      </c>
      <c r="E1322" t="s">
        <v>613</v>
      </c>
      <c r="F1322" t="s">
        <v>2053</v>
      </c>
      <c r="G1322" t="s">
        <v>1706</v>
      </c>
      <c r="H1322">
        <v>0.19026199999999999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2052</v>
      </c>
      <c r="E1323" t="s">
        <v>2053</v>
      </c>
      <c r="F1323" t="s">
        <v>4290</v>
      </c>
      <c r="G1323" t="s">
        <v>864</v>
      </c>
      <c r="H1323">
        <v>0.57311199999999995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2052</v>
      </c>
      <c r="E1324" t="s">
        <v>2054</v>
      </c>
      <c r="F1324" t="s">
        <v>163</v>
      </c>
      <c r="G1324" t="s">
        <v>875</v>
      </c>
      <c r="H1324">
        <v>3.7727400000000001E-2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2052</v>
      </c>
      <c r="E1325" t="s">
        <v>4290</v>
      </c>
      <c r="F1325" t="s">
        <v>2054</v>
      </c>
      <c r="G1325" t="s">
        <v>868</v>
      </c>
      <c r="H1325">
        <v>0.17213800000000001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2055</v>
      </c>
      <c r="E1326" t="s">
        <v>613</v>
      </c>
      <c r="F1326" t="s">
        <v>2056</v>
      </c>
      <c r="G1326" t="s">
        <v>864</v>
      </c>
      <c r="H1326">
        <v>0.30875399999999997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2055</v>
      </c>
      <c r="E1327" t="s">
        <v>2057</v>
      </c>
      <c r="F1327" t="s">
        <v>2054</v>
      </c>
      <c r="G1327" t="s">
        <v>875</v>
      </c>
      <c r="H1327">
        <v>0.276283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2055</v>
      </c>
      <c r="E1328" t="s">
        <v>2054</v>
      </c>
      <c r="F1328" t="s">
        <v>163</v>
      </c>
      <c r="G1328" t="s">
        <v>876</v>
      </c>
      <c r="H1328">
        <v>1.2059200000000001E-2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2055</v>
      </c>
      <c r="E1329" t="s">
        <v>2056</v>
      </c>
      <c r="F1329" t="s">
        <v>2057</v>
      </c>
      <c r="G1329" t="s">
        <v>868</v>
      </c>
      <c r="H1329">
        <v>0.44764700000000002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2058</v>
      </c>
      <c r="E1330" t="s">
        <v>1373</v>
      </c>
      <c r="F1330" t="s">
        <v>154</v>
      </c>
      <c r="G1330" t="s">
        <v>864</v>
      </c>
      <c r="H1330">
        <v>0.76802099999999995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2059</v>
      </c>
      <c r="E1331" t="s">
        <v>1373</v>
      </c>
      <c r="F1331" t="s">
        <v>154</v>
      </c>
      <c r="G1331" t="s">
        <v>864</v>
      </c>
      <c r="H1331">
        <v>0.76802099999999995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2060</v>
      </c>
      <c r="E1332" t="s">
        <v>35</v>
      </c>
      <c r="F1332" t="s">
        <v>2061</v>
      </c>
      <c r="G1332" t="s">
        <v>864</v>
      </c>
      <c r="H1332">
        <v>0.30258200000000002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2060</v>
      </c>
      <c r="E1333" t="s">
        <v>2061</v>
      </c>
      <c r="F1333" t="s">
        <v>122</v>
      </c>
      <c r="G1333" t="s">
        <v>868</v>
      </c>
      <c r="H1333">
        <v>0.90081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2060</v>
      </c>
      <c r="E1334" t="s">
        <v>2061</v>
      </c>
      <c r="F1334" t="s">
        <v>2062</v>
      </c>
      <c r="G1334" t="s">
        <v>879</v>
      </c>
      <c r="H1334">
        <v>1.3176E-2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2063</v>
      </c>
      <c r="E1335" t="s">
        <v>35</v>
      </c>
      <c r="F1335" t="s">
        <v>122</v>
      </c>
      <c r="G1335" t="s">
        <v>864</v>
      </c>
      <c r="H1335">
        <v>1.17597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2064</v>
      </c>
      <c r="E1336" t="s">
        <v>152</v>
      </c>
      <c r="F1336" t="s">
        <v>2065</v>
      </c>
      <c r="G1336" t="s">
        <v>864</v>
      </c>
      <c r="H1336">
        <v>0.17777299999999999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2064</v>
      </c>
      <c r="E1337" t="s">
        <v>2065</v>
      </c>
      <c r="F1337" t="s">
        <v>602</v>
      </c>
      <c r="G1337" t="s">
        <v>868</v>
      </c>
      <c r="H1337">
        <v>3.8372000000000003E-2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2066</v>
      </c>
      <c r="E1338" t="s">
        <v>152</v>
      </c>
      <c r="F1338" t="s">
        <v>2065</v>
      </c>
      <c r="G1338" t="s">
        <v>864</v>
      </c>
      <c r="H1338">
        <v>0.13241600000000001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2066</v>
      </c>
      <c r="E1339" t="s">
        <v>2065</v>
      </c>
      <c r="F1339" t="s">
        <v>602</v>
      </c>
      <c r="G1339" t="s">
        <v>868</v>
      </c>
      <c r="H1339">
        <v>7.2280899999999995E-2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2067</v>
      </c>
      <c r="E1340" t="s">
        <v>283</v>
      </c>
      <c r="F1340" t="s">
        <v>283</v>
      </c>
      <c r="G1340" t="s">
        <v>864</v>
      </c>
      <c r="H1340" s="1">
        <v>3.2007700000000002E-5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2068</v>
      </c>
      <c r="E1341" t="s">
        <v>35</v>
      </c>
      <c r="F1341" t="s">
        <v>2069</v>
      </c>
      <c r="G1341" t="s">
        <v>864</v>
      </c>
      <c r="H1341">
        <v>0.79252199999999995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2068</v>
      </c>
      <c r="E1342" t="s">
        <v>2069</v>
      </c>
      <c r="F1342" t="s">
        <v>2070</v>
      </c>
      <c r="G1342" t="s">
        <v>868</v>
      </c>
      <c r="H1342">
        <v>8.4329600000000005E-2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2068</v>
      </c>
      <c r="E1343" t="s">
        <v>2070</v>
      </c>
      <c r="F1343" t="s">
        <v>18</v>
      </c>
      <c r="G1343" t="s">
        <v>875</v>
      </c>
      <c r="H1343" s="1">
        <v>7.7125200000000002E-9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2071</v>
      </c>
      <c r="E1344" t="s">
        <v>35</v>
      </c>
      <c r="F1344" t="s">
        <v>2072</v>
      </c>
      <c r="G1344" t="s">
        <v>864</v>
      </c>
      <c r="H1344">
        <v>0.24060999999999999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2071</v>
      </c>
      <c r="E1345" t="s">
        <v>2072</v>
      </c>
      <c r="F1345" t="s">
        <v>2073</v>
      </c>
      <c r="G1345" t="s">
        <v>868</v>
      </c>
      <c r="H1345" s="1">
        <v>1.8626500000000001E-8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2074</v>
      </c>
      <c r="E1346" t="s">
        <v>15</v>
      </c>
      <c r="F1346" t="s">
        <v>2075</v>
      </c>
      <c r="G1346" t="s">
        <v>864</v>
      </c>
      <c r="H1346">
        <v>8.9664499999999994E-2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2074</v>
      </c>
      <c r="E1347" t="s">
        <v>2075</v>
      </c>
      <c r="F1347" t="s">
        <v>2076</v>
      </c>
      <c r="G1347" t="s">
        <v>868</v>
      </c>
      <c r="H1347">
        <v>7.9441100000000001E-2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2074</v>
      </c>
      <c r="E1348" t="s">
        <v>2076</v>
      </c>
      <c r="F1348" t="s">
        <v>1770</v>
      </c>
      <c r="G1348" t="s">
        <v>875</v>
      </c>
      <c r="H1348">
        <v>3.5949700000000001E-2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2074</v>
      </c>
      <c r="E1349" t="s">
        <v>1770</v>
      </c>
      <c r="F1349" t="s">
        <v>163</v>
      </c>
      <c r="G1349" t="s">
        <v>876</v>
      </c>
      <c r="H1349">
        <v>6.6547400000000007E-2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2074</v>
      </c>
      <c r="E1350" t="s">
        <v>2076</v>
      </c>
      <c r="F1350" t="s">
        <v>2077</v>
      </c>
      <c r="G1350" t="s">
        <v>879</v>
      </c>
      <c r="H1350">
        <v>1.9679099999999998E-3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128</v>
      </c>
      <c r="F1351" t="s">
        <v>2078</v>
      </c>
      <c r="G1351" t="s">
        <v>864</v>
      </c>
      <c r="H1351">
        <v>9.5739400000000002E-2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2078</v>
      </c>
      <c r="F1352" t="s">
        <v>2079</v>
      </c>
      <c r="G1352" t="s">
        <v>875</v>
      </c>
      <c r="H1352">
        <v>4.3854700000000003E-2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2079</v>
      </c>
      <c r="F1353" t="s">
        <v>2080</v>
      </c>
      <c r="G1353" t="s">
        <v>876</v>
      </c>
      <c r="H1353" s="1">
        <v>2.14617E-7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2080</v>
      </c>
      <c r="F1354" t="s">
        <v>2081</v>
      </c>
      <c r="G1354" t="s">
        <v>1048</v>
      </c>
      <c r="H1354">
        <v>7.0228600000000002E-2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2081</v>
      </c>
      <c r="F1355" t="s">
        <v>2082</v>
      </c>
      <c r="G1355" t="s">
        <v>1116</v>
      </c>
      <c r="H1355">
        <v>5.4387999999999999E-2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492</v>
      </c>
      <c r="E1356" t="s">
        <v>2082</v>
      </c>
      <c r="F1356" t="s">
        <v>492</v>
      </c>
      <c r="G1356" t="s">
        <v>1117</v>
      </c>
      <c r="H1356">
        <v>0.25798199999999999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2083</v>
      </c>
      <c r="E1357" t="s">
        <v>15</v>
      </c>
      <c r="F1357" t="s">
        <v>2076</v>
      </c>
      <c r="G1357" t="s">
        <v>864</v>
      </c>
      <c r="H1357">
        <v>0.16392699999999999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2083</v>
      </c>
      <c r="E1358" t="s">
        <v>2076</v>
      </c>
      <c r="F1358" t="s">
        <v>1770</v>
      </c>
      <c r="G1358" t="s">
        <v>868</v>
      </c>
      <c r="H1358">
        <v>2.0086300000000001E-2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2083</v>
      </c>
      <c r="E1359" t="s">
        <v>1770</v>
      </c>
      <c r="F1359" t="s">
        <v>163</v>
      </c>
      <c r="G1359" t="s">
        <v>875</v>
      </c>
      <c r="H1359">
        <v>8.4232299999999996E-2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2084</v>
      </c>
      <c r="E1360" t="s">
        <v>737</v>
      </c>
      <c r="F1360" t="s">
        <v>392</v>
      </c>
      <c r="G1360" t="s">
        <v>864</v>
      </c>
      <c r="H1360">
        <v>1.7908599999999999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2085</v>
      </c>
      <c r="E1361" t="s">
        <v>737</v>
      </c>
      <c r="F1361" t="s">
        <v>392</v>
      </c>
      <c r="G1361" t="s">
        <v>864</v>
      </c>
      <c r="H1361">
        <v>1.7908599999999999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2086</v>
      </c>
      <c r="E1362" t="s">
        <v>438</v>
      </c>
      <c r="F1362" t="s">
        <v>1939</v>
      </c>
      <c r="G1362" t="s">
        <v>864</v>
      </c>
      <c r="H1362">
        <v>3.0403100000000001E-3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2086</v>
      </c>
      <c r="E1363" t="s">
        <v>1939</v>
      </c>
      <c r="F1363" t="s">
        <v>2087</v>
      </c>
      <c r="G1363" t="s">
        <v>868</v>
      </c>
      <c r="H1363" s="1">
        <v>1.71643E-7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2086</v>
      </c>
      <c r="E1364" t="s">
        <v>2088</v>
      </c>
      <c r="F1364" t="s">
        <v>2089</v>
      </c>
      <c r="G1364" t="s">
        <v>876</v>
      </c>
      <c r="H1364">
        <v>5.5414400000000001E-4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2086</v>
      </c>
      <c r="E1365" t="s">
        <v>2089</v>
      </c>
      <c r="F1365" t="s">
        <v>198</v>
      </c>
      <c r="G1365" t="s">
        <v>1048</v>
      </c>
      <c r="H1365">
        <v>8.1295000000000006E-2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2086</v>
      </c>
      <c r="E1366" t="s">
        <v>2087</v>
      </c>
      <c r="F1366" t="s">
        <v>2088</v>
      </c>
      <c r="G1366" t="s">
        <v>875</v>
      </c>
      <c r="H1366" s="1">
        <v>9.5594500000000005E-10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2090</v>
      </c>
      <c r="E1367" t="s">
        <v>1285</v>
      </c>
      <c r="F1367" t="s">
        <v>2091</v>
      </c>
      <c r="G1367" t="s">
        <v>864</v>
      </c>
      <c r="H1367" s="1">
        <v>2.9592300000000001E-5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2090</v>
      </c>
      <c r="E1368" t="s">
        <v>2091</v>
      </c>
      <c r="F1368" t="s">
        <v>2092</v>
      </c>
      <c r="G1368" t="s">
        <v>868</v>
      </c>
      <c r="H1368" s="1">
        <v>4.48986E-9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2090</v>
      </c>
      <c r="E1369" t="s">
        <v>2092</v>
      </c>
      <c r="F1369" t="s">
        <v>2093</v>
      </c>
      <c r="G1369" t="s">
        <v>875</v>
      </c>
      <c r="H1369" s="1">
        <v>2.5704500000000001E-7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2090</v>
      </c>
      <c r="E1370" t="s">
        <v>2093</v>
      </c>
      <c r="F1370" t="s">
        <v>2094</v>
      </c>
      <c r="G1370" t="s">
        <v>876</v>
      </c>
      <c r="H1370" s="1">
        <v>1.9744000000000001E-6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2090</v>
      </c>
      <c r="E1371" t="s">
        <v>2094</v>
      </c>
      <c r="F1371" t="s">
        <v>2095</v>
      </c>
      <c r="G1371" t="s">
        <v>1048</v>
      </c>
      <c r="H1371" s="1">
        <v>7.2121599999999997E-5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2090</v>
      </c>
      <c r="E1372" t="s">
        <v>2095</v>
      </c>
      <c r="F1372" t="s">
        <v>2096</v>
      </c>
      <c r="G1372" t="s">
        <v>1116</v>
      </c>
      <c r="H1372">
        <v>2.9230100000000002E-4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2090</v>
      </c>
      <c r="E1373" t="s">
        <v>2096</v>
      </c>
      <c r="F1373" t="s">
        <v>2097</v>
      </c>
      <c r="G1373" t="s">
        <v>1117</v>
      </c>
      <c r="H1373">
        <v>1.00756E-3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2098</v>
      </c>
      <c r="E1374" t="s">
        <v>498</v>
      </c>
      <c r="F1374" t="s">
        <v>2099</v>
      </c>
      <c r="G1374" t="s">
        <v>864</v>
      </c>
      <c r="H1374">
        <v>0.123032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2098</v>
      </c>
      <c r="E1375" t="s">
        <v>2099</v>
      </c>
      <c r="F1375" t="s">
        <v>2100</v>
      </c>
      <c r="G1375" t="s">
        <v>868</v>
      </c>
      <c r="H1375">
        <v>1.0126999999999999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2098</v>
      </c>
      <c r="E1376" t="s">
        <v>2100</v>
      </c>
      <c r="F1376" t="s">
        <v>357</v>
      </c>
      <c r="G1376" t="s">
        <v>875</v>
      </c>
      <c r="H1376">
        <v>0.544624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2098</v>
      </c>
      <c r="E1377" t="s">
        <v>2099</v>
      </c>
      <c r="F1377" t="s">
        <v>2101</v>
      </c>
      <c r="G1377" t="s">
        <v>879</v>
      </c>
      <c r="H1377">
        <v>4.9686399999999999E-3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2102</v>
      </c>
      <c r="E1378" t="s">
        <v>498</v>
      </c>
      <c r="F1378" t="s">
        <v>2100</v>
      </c>
      <c r="G1378" t="s">
        <v>864</v>
      </c>
      <c r="H1378">
        <v>0.95505499999999999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2102</v>
      </c>
      <c r="E1379" t="s">
        <v>2100</v>
      </c>
      <c r="F1379" t="s">
        <v>357</v>
      </c>
      <c r="G1379" t="s">
        <v>868</v>
      </c>
      <c r="H1379">
        <v>0.74853499999999995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2103</v>
      </c>
      <c r="E1380" t="s">
        <v>342</v>
      </c>
      <c r="F1380" t="s">
        <v>448</v>
      </c>
      <c r="G1380" t="s">
        <v>864</v>
      </c>
      <c r="H1380">
        <v>0.51171900000000003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2104</v>
      </c>
      <c r="E1381" t="s">
        <v>342</v>
      </c>
      <c r="F1381" t="s">
        <v>448</v>
      </c>
      <c r="G1381" t="s">
        <v>864</v>
      </c>
      <c r="H1381">
        <v>0.51171900000000003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2105</v>
      </c>
      <c r="E1382" t="s">
        <v>504</v>
      </c>
      <c r="F1382" t="s">
        <v>2106</v>
      </c>
      <c r="G1382" t="s">
        <v>864</v>
      </c>
      <c r="H1382">
        <v>1.59454E-3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2105</v>
      </c>
      <c r="E1383" t="s">
        <v>2106</v>
      </c>
      <c r="F1383" t="s">
        <v>2107</v>
      </c>
      <c r="G1383" t="s">
        <v>868</v>
      </c>
      <c r="H1383">
        <v>0.11596099999999999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2105</v>
      </c>
      <c r="E1384" t="s">
        <v>2107</v>
      </c>
      <c r="F1384" t="s">
        <v>2108</v>
      </c>
      <c r="G1384" t="s">
        <v>875</v>
      </c>
      <c r="H1384" s="1">
        <v>1.25512E-8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2105</v>
      </c>
      <c r="E1385" t="s">
        <v>2108</v>
      </c>
      <c r="F1385" t="s">
        <v>1781</v>
      </c>
      <c r="G1385" t="s">
        <v>876</v>
      </c>
      <c r="H1385" s="1">
        <v>7.70646E-8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2105</v>
      </c>
      <c r="E1386" t="s">
        <v>1781</v>
      </c>
      <c r="F1386" t="s">
        <v>1782</v>
      </c>
      <c r="G1386" t="s">
        <v>1048</v>
      </c>
      <c r="H1386" s="1">
        <v>2.6241500000000001E-7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2105</v>
      </c>
      <c r="E1387" t="s">
        <v>1782</v>
      </c>
      <c r="F1387" t="s">
        <v>2109</v>
      </c>
      <c r="G1387" t="s">
        <v>1116</v>
      </c>
      <c r="H1387" s="1">
        <v>2.4281300000000002E-7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2105</v>
      </c>
      <c r="E1388" t="s">
        <v>2109</v>
      </c>
      <c r="F1388" t="s">
        <v>1784</v>
      </c>
      <c r="G1388" t="s">
        <v>1117</v>
      </c>
      <c r="H1388">
        <v>1.3062499999999999E-2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2105</v>
      </c>
      <c r="E1389" t="s">
        <v>1784</v>
      </c>
      <c r="F1389" t="s">
        <v>261</v>
      </c>
      <c r="G1389" t="s">
        <v>1466</v>
      </c>
      <c r="H1389">
        <v>1.4593099999999999E-2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2105</v>
      </c>
      <c r="E1390" t="s">
        <v>2109</v>
      </c>
      <c r="F1390" t="s">
        <v>2110</v>
      </c>
      <c r="G1390" t="s">
        <v>879</v>
      </c>
      <c r="H1390">
        <v>3.9443999999999998E-3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2105</v>
      </c>
      <c r="E1391" t="s">
        <v>2106</v>
      </c>
      <c r="F1391" t="s">
        <v>2111</v>
      </c>
      <c r="G1391" t="s">
        <v>1080</v>
      </c>
      <c r="H1391">
        <v>0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2105</v>
      </c>
      <c r="E1392" t="s">
        <v>2111</v>
      </c>
      <c r="F1392" t="s">
        <v>2112</v>
      </c>
      <c r="G1392" t="s">
        <v>1082</v>
      </c>
      <c r="H1392">
        <v>0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2113</v>
      </c>
      <c r="E1393" t="s">
        <v>152</v>
      </c>
      <c r="F1393" t="s">
        <v>163</v>
      </c>
      <c r="G1393" t="s">
        <v>864</v>
      </c>
      <c r="H1393">
        <v>8.0696100000000007E-2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2114</v>
      </c>
      <c r="E1394" t="s">
        <v>152</v>
      </c>
      <c r="F1394" t="s">
        <v>163</v>
      </c>
      <c r="G1394" t="s">
        <v>864</v>
      </c>
      <c r="H1394">
        <v>8.0696100000000007E-2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2115</v>
      </c>
      <c r="E1395" t="s">
        <v>2115</v>
      </c>
      <c r="F1395" t="s">
        <v>2070</v>
      </c>
      <c r="G1395" t="s">
        <v>864</v>
      </c>
      <c r="H1395">
        <v>4.8594500000000004E-3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2116</v>
      </c>
      <c r="E1396" t="s">
        <v>130</v>
      </c>
      <c r="F1396" t="s">
        <v>794</v>
      </c>
      <c r="G1396" t="s">
        <v>864</v>
      </c>
      <c r="H1396">
        <v>0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2117</v>
      </c>
      <c r="E1397" t="s">
        <v>130</v>
      </c>
      <c r="F1397" t="s">
        <v>794</v>
      </c>
      <c r="G1397" t="s">
        <v>864</v>
      </c>
      <c r="H1397">
        <v>2.8323399999999999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2118</v>
      </c>
      <c r="E1398" t="s">
        <v>2119</v>
      </c>
      <c r="F1398" t="s">
        <v>2120</v>
      </c>
      <c r="G1398" t="s">
        <v>864</v>
      </c>
      <c r="H1398">
        <v>4.89922E-2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835</v>
      </c>
      <c r="E1399" t="s">
        <v>2121</v>
      </c>
      <c r="F1399" t="s">
        <v>2122</v>
      </c>
      <c r="G1399" t="s">
        <v>868</v>
      </c>
      <c r="H1399">
        <v>0.160751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835</v>
      </c>
      <c r="E1400" t="s">
        <v>2122</v>
      </c>
      <c r="F1400" t="s">
        <v>835</v>
      </c>
      <c r="G1400" t="s">
        <v>875</v>
      </c>
      <c r="H1400">
        <v>9.6908599999999998E-2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835</v>
      </c>
      <c r="E1401" t="s">
        <v>135</v>
      </c>
      <c r="F1401" t="s">
        <v>2121</v>
      </c>
      <c r="G1401" t="s">
        <v>864</v>
      </c>
      <c r="H1401">
        <v>1.0252399999999999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2123</v>
      </c>
      <c r="E1402" t="s">
        <v>72</v>
      </c>
      <c r="F1402" t="s">
        <v>409</v>
      </c>
      <c r="G1402" t="s">
        <v>864</v>
      </c>
      <c r="H1402">
        <v>0.403061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2123</v>
      </c>
      <c r="E1403" t="s">
        <v>409</v>
      </c>
      <c r="F1403" t="s">
        <v>135</v>
      </c>
      <c r="G1403" t="s">
        <v>868</v>
      </c>
      <c r="H1403">
        <v>0.442444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2124</v>
      </c>
      <c r="E1404" t="s">
        <v>72</v>
      </c>
      <c r="F1404" t="s">
        <v>409</v>
      </c>
      <c r="G1404" t="s">
        <v>864</v>
      </c>
      <c r="H1404">
        <v>0.50579799999999997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2124</v>
      </c>
      <c r="E1405" t="s">
        <v>409</v>
      </c>
      <c r="F1405" t="s">
        <v>135</v>
      </c>
      <c r="G1405" t="s">
        <v>868</v>
      </c>
      <c r="H1405">
        <v>0.35066199999999997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2125</v>
      </c>
      <c r="E1406" t="s">
        <v>163</v>
      </c>
      <c r="F1406" t="s">
        <v>2126</v>
      </c>
      <c r="G1406" t="s">
        <v>864</v>
      </c>
      <c r="H1406">
        <v>1.1501300000000001E-3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2125</v>
      </c>
      <c r="E1407" t="s">
        <v>2126</v>
      </c>
      <c r="F1407" t="s">
        <v>1770</v>
      </c>
      <c r="G1407" t="s">
        <v>868</v>
      </c>
      <c r="H1407">
        <v>8.7614100000000007E-3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2125</v>
      </c>
      <c r="E1408" t="s">
        <v>1770</v>
      </c>
      <c r="F1408" t="s">
        <v>2127</v>
      </c>
      <c r="G1408" t="s">
        <v>875</v>
      </c>
      <c r="H1408" s="1">
        <v>1.30776E-8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2125</v>
      </c>
      <c r="E1409" t="s">
        <v>2127</v>
      </c>
      <c r="F1409" t="s">
        <v>681</v>
      </c>
      <c r="G1409" t="s">
        <v>876</v>
      </c>
      <c r="H1409" s="1">
        <v>1.38581E-6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2125</v>
      </c>
      <c r="E1410" t="s">
        <v>2127</v>
      </c>
      <c r="F1410" t="s">
        <v>2128</v>
      </c>
      <c r="G1410" t="s">
        <v>1080</v>
      </c>
      <c r="H1410" s="1">
        <v>7.4505799999999995E-8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2125</v>
      </c>
      <c r="E1411" t="s">
        <v>2129</v>
      </c>
      <c r="F1411" t="s">
        <v>2127</v>
      </c>
      <c r="G1411" t="s">
        <v>1082</v>
      </c>
      <c r="H1411" s="1">
        <v>1.8639400000000001E-8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2130</v>
      </c>
      <c r="E1412" t="s">
        <v>183</v>
      </c>
      <c r="F1412" t="s">
        <v>2131</v>
      </c>
      <c r="G1412" t="s">
        <v>864</v>
      </c>
      <c r="H1412">
        <v>1.1558499999999999E-2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2130</v>
      </c>
      <c r="E1413" t="s">
        <v>2132</v>
      </c>
      <c r="F1413" t="s">
        <v>2046</v>
      </c>
      <c r="G1413" t="s">
        <v>876</v>
      </c>
      <c r="H1413">
        <v>1.34649E-2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2130</v>
      </c>
      <c r="E1414" t="s">
        <v>2131</v>
      </c>
      <c r="F1414" t="s">
        <v>2133</v>
      </c>
      <c r="G1414" t="s">
        <v>868</v>
      </c>
      <c r="H1414">
        <v>9.8047299999999993E-3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2130</v>
      </c>
      <c r="E1415" t="s">
        <v>2133</v>
      </c>
      <c r="F1415" t="s">
        <v>2132</v>
      </c>
      <c r="G1415" t="s">
        <v>875</v>
      </c>
      <c r="H1415">
        <v>4.0740999999999999E-2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2134</v>
      </c>
      <c r="E1416" t="s">
        <v>183</v>
      </c>
      <c r="F1416" t="s">
        <v>2131</v>
      </c>
      <c r="G1416" t="s">
        <v>864</v>
      </c>
      <c r="H1416">
        <v>0.14788100000000001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2134</v>
      </c>
      <c r="E1417" t="s">
        <v>2131</v>
      </c>
      <c r="F1417" t="s">
        <v>2132</v>
      </c>
      <c r="G1417" t="s">
        <v>868</v>
      </c>
      <c r="H1417">
        <v>1.5141999999999999E-2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2134</v>
      </c>
      <c r="E1418" t="s">
        <v>2132</v>
      </c>
      <c r="F1418" t="s">
        <v>2046</v>
      </c>
      <c r="G1418" t="s">
        <v>875</v>
      </c>
      <c r="H1418">
        <v>7.8702000000000008E-3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2135</v>
      </c>
      <c r="E1419" t="s">
        <v>1218</v>
      </c>
      <c r="F1419" t="s">
        <v>58</v>
      </c>
      <c r="G1419" t="s">
        <v>864</v>
      </c>
      <c r="H1419" s="1">
        <v>5.9604600000000002E-8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2136</v>
      </c>
      <c r="E1420" t="s">
        <v>1218</v>
      </c>
      <c r="F1420" t="s">
        <v>58</v>
      </c>
      <c r="G1420" t="s">
        <v>864</v>
      </c>
      <c r="H1420" s="1">
        <v>4.4703500000000001E-8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2137</v>
      </c>
      <c r="E1421" t="s">
        <v>581</v>
      </c>
      <c r="F1421" t="s">
        <v>2138</v>
      </c>
      <c r="G1421" t="s">
        <v>864</v>
      </c>
      <c r="H1421">
        <v>2.2382700000000001E-3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2137</v>
      </c>
      <c r="E1422" t="s">
        <v>2138</v>
      </c>
      <c r="F1422" t="s">
        <v>2139</v>
      </c>
      <c r="G1422" t="s">
        <v>868</v>
      </c>
      <c r="H1422">
        <v>3.8351099999999999E-2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2137</v>
      </c>
      <c r="E1423" t="s">
        <v>2139</v>
      </c>
      <c r="F1423" t="s">
        <v>1688</v>
      </c>
      <c r="G1423" t="s">
        <v>875</v>
      </c>
      <c r="H1423">
        <v>4.5533199999999996E-3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2140</v>
      </c>
      <c r="E1424" t="s">
        <v>581</v>
      </c>
      <c r="F1424" t="s">
        <v>1414</v>
      </c>
      <c r="G1424" t="s">
        <v>864</v>
      </c>
      <c r="H1424">
        <v>8.9259100000000004E-3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2140</v>
      </c>
      <c r="E1425" t="s">
        <v>1414</v>
      </c>
      <c r="F1425" t="s">
        <v>1688</v>
      </c>
      <c r="G1425" t="s">
        <v>868</v>
      </c>
      <c r="H1425" s="1">
        <v>4.4208699999999999E-8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2140</v>
      </c>
      <c r="E1426" t="s">
        <v>1688</v>
      </c>
      <c r="F1426" t="s">
        <v>2141</v>
      </c>
      <c r="G1426" t="s">
        <v>875</v>
      </c>
      <c r="H1426" s="1">
        <v>1.47088E-8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2140</v>
      </c>
      <c r="E1427" t="s">
        <v>2141</v>
      </c>
      <c r="F1427" t="s">
        <v>2142</v>
      </c>
      <c r="G1427" t="s">
        <v>876</v>
      </c>
      <c r="H1427">
        <v>2.04587E-2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2140</v>
      </c>
      <c r="E1428" t="s">
        <v>2142</v>
      </c>
      <c r="F1428" t="s">
        <v>554</v>
      </c>
      <c r="G1428" t="s">
        <v>1048</v>
      </c>
      <c r="H1428">
        <v>3.23868E-2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2143</v>
      </c>
      <c r="E1429" t="s">
        <v>431</v>
      </c>
      <c r="F1429" t="s">
        <v>4275</v>
      </c>
      <c r="G1429" t="s">
        <v>864</v>
      </c>
      <c r="H1429">
        <v>1.4763800000000001E-2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2143</v>
      </c>
      <c r="E1430" t="s">
        <v>4275</v>
      </c>
      <c r="F1430" t="s">
        <v>2143</v>
      </c>
      <c r="G1430" t="s">
        <v>868</v>
      </c>
      <c r="H1430">
        <v>1.47533E-2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2143</v>
      </c>
      <c r="E1431" t="s">
        <v>4275</v>
      </c>
      <c r="F1431" t="s">
        <v>4238</v>
      </c>
      <c r="G1431" t="s">
        <v>879</v>
      </c>
      <c r="H1431">
        <v>0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2144</v>
      </c>
      <c r="E1432" t="s">
        <v>445</v>
      </c>
      <c r="F1432" t="s">
        <v>2145</v>
      </c>
      <c r="G1432" t="s">
        <v>864</v>
      </c>
      <c r="H1432">
        <v>3.3420600000000002E-2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2144</v>
      </c>
      <c r="E1433" t="s">
        <v>2145</v>
      </c>
      <c r="F1433" t="s">
        <v>2146</v>
      </c>
      <c r="G1433" t="s">
        <v>868</v>
      </c>
      <c r="H1433">
        <v>8.6593600000000007E-2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2144</v>
      </c>
      <c r="E1434" t="s">
        <v>431</v>
      </c>
      <c r="F1434" t="s">
        <v>626</v>
      </c>
      <c r="G1434" t="s">
        <v>875</v>
      </c>
      <c r="H1434">
        <v>0.28090100000000001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2147</v>
      </c>
      <c r="E1435" t="s">
        <v>445</v>
      </c>
      <c r="F1435" t="s">
        <v>2145</v>
      </c>
      <c r="G1435" t="s">
        <v>864</v>
      </c>
      <c r="H1435">
        <v>5.4874399999999997E-3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2147</v>
      </c>
      <c r="E1436" t="s">
        <v>2145</v>
      </c>
      <c r="F1436" t="s">
        <v>2146</v>
      </c>
      <c r="G1436" t="s">
        <v>868</v>
      </c>
      <c r="H1436">
        <v>0.11140600000000001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2147</v>
      </c>
      <c r="E1437" t="s">
        <v>2146</v>
      </c>
      <c r="F1437" t="s">
        <v>2148</v>
      </c>
      <c r="G1437" t="s">
        <v>875</v>
      </c>
      <c r="H1437">
        <v>0.43021199999999998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2147</v>
      </c>
      <c r="E1438" t="s">
        <v>431</v>
      </c>
      <c r="F1438" t="s">
        <v>626</v>
      </c>
      <c r="G1438" t="s">
        <v>1048</v>
      </c>
      <c r="H1438">
        <v>0.193714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2147</v>
      </c>
      <c r="E1439" t="s">
        <v>2148</v>
      </c>
      <c r="F1439" t="s">
        <v>431</v>
      </c>
      <c r="G1439" t="s">
        <v>876</v>
      </c>
      <c r="H1439">
        <v>0.29410700000000001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2149</v>
      </c>
      <c r="E1440" t="s">
        <v>2150</v>
      </c>
      <c r="F1440" t="s">
        <v>2151</v>
      </c>
      <c r="G1440" t="s">
        <v>864</v>
      </c>
      <c r="H1440">
        <v>0.217331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2152</v>
      </c>
      <c r="E1441" t="s">
        <v>342</v>
      </c>
      <c r="F1441" t="s">
        <v>395</v>
      </c>
      <c r="G1441" t="s">
        <v>864</v>
      </c>
      <c r="H1441">
        <v>1.81708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2153</v>
      </c>
      <c r="E1442" t="s">
        <v>342</v>
      </c>
      <c r="F1442" t="s">
        <v>395</v>
      </c>
      <c r="G1442" t="s">
        <v>864</v>
      </c>
      <c r="H1442">
        <v>1.81708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2154</v>
      </c>
      <c r="E1443" t="s">
        <v>357</v>
      </c>
      <c r="F1443" t="s">
        <v>520</v>
      </c>
      <c r="G1443" t="s">
        <v>864</v>
      </c>
      <c r="H1443">
        <v>1.70612E-3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2154</v>
      </c>
      <c r="E1444" t="s">
        <v>520</v>
      </c>
      <c r="F1444" t="s">
        <v>2155</v>
      </c>
      <c r="G1444" t="s">
        <v>868</v>
      </c>
      <c r="H1444" s="1">
        <v>1.8652000000000001E-8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2156</v>
      </c>
      <c r="E1445" t="s">
        <v>357</v>
      </c>
      <c r="F1445" t="s">
        <v>520</v>
      </c>
      <c r="G1445" t="s">
        <v>864</v>
      </c>
      <c r="H1445">
        <v>1.0669700000000001E-2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2156</v>
      </c>
      <c r="E1446" t="s">
        <v>520</v>
      </c>
      <c r="F1446" t="s">
        <v>2155</v>
      </c>
      <c r="G1446" t="s">
        <v>868</v>
      </c>
      <c r="H1446">
        <v>2.8915400000000001E-2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2157</v>
      </c>
      <c r="E1447" t="s">
        <v>948</v>
      </c>
      <c r="F1447" t="s">
        <v>2158</v>
      </c>
      <c r="G1447" t="s">
        <v>864</v>
      </c>
      <c r="H1447">
        <v>0.11504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2159</v>
      </c>
      <c r="E1448" t="s">
        <v>948</v>
      </c>
      <c r="F1448" t="s">
        <v>948</v>
      </c>
      <c r="G1448" t="s">
        <v>864</v>
      </c>
      <c r="H1448">
        <v>5.5879600000000003E-3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2159</v>
      </c>
      <c r="E1449" t="s">
        <v>948</v>
      </c>
      <c r="F1449" t="s">
        <v>2158</v>
      </c>
      <c r="G1449" t="s">
        <v>868</v>
      </c>
      <c r="H1449" s="1">
        <v>3.6856299999999999E-7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2160</v>
      </c>
      <c r="E1450" t="s">
        <v>448</v>
      </c>
      <c r="F1450" t="s">
        <v>2161</v>
      </c>
      <c r="G1450" t="s">
        <v>864</v>
      </c>
      <c r="H1450">
        <v>0.47142800000000001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2160</v>
      </c>
      <c r="E1451" t="s">
        <v>2161</v>
      </c>
      <c r="F1451" t="s">
        <v>2162</v>
      </c>
      <c r="G1451" t="s">
        <v>868</v>
      </c>
      <c r="H1451">
        <v>0.929863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2160</v>
      </c>
      <c r="E1452" t="s">
        <v>2162</v>
      </c>
      <c r="F1452" t="s">
        <v>35</v>
      </c>
      <c r="G1452" t="s">
        <v>875</v>
      </c>
      <c r="H1452">
        <v>3.7918100000000001E-3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2163</v>
      </c>
      <c r="E1453" t="s">
        <v>2162</v>
      </c>
      <c r="F1453" t="s">
        <v>2164</v>
      </c>
      <c r="G1453" t="s">
        <v>864</v>
      </c>
      <c r="H1453">
        <v>5.9387200000000001E-2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2165</v>
      </c>
      <c r="E1454" t="s">
        <v>448</v>
      </c>
      <c r="F1454" t="s">
        <v>2161</v>
      </c>
      <c r="G1454" t="s">
        <v>864</v>
      </c>
      <c r="H1454">
        <v>0.72631800000000002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2165</v>
      </c>
      <c r="E1455" t="s">
        <v>2166</v>
      </c>
      <c r="F1455" t="s">
        <v>35</v>
      </c>
      <c r="G1455" t="s">
        <v>875</v>
      </c>
      <c r="H1455">
        <v>6.5521200000000002E-2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2165</v>
      </c>
      <c r="E1456" t="s">
        <v>2161</v>
      </c>
      <c r="F1456" t="s">
        <v>2166</v>
      </c>
      <c r="G1456" t="s">
        <v>868</v>
      </c>
      <c r="H1456">
        <v>0.68071700000000002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2167</v>
      </c>
      <c r="E1457" t="s">
        <v>556</v>
      </c>
      <c r="F1457" t="s">
        <v>1909</v>
      </c>
      <c r="G1457" t="s">
        <v>864</v>
      </c>
      <c r="H1457">
        <v>2.66147E-3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2167</v>
      </c>
      <c r="E1458" t="s">
        <v>1909</v>
      </c>
      <c r="F1458" t="s">
        <v>1366</v>
      </c>
      <c r="G1458" t="s">
        <v>875</v>
      </c>
      <c r="H1458" s="1">
        <v>1.3302800000000001E-9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2167</v>
      </c>
      <c r="E1459" t="s">
        <v>1366</v>
      </c>
      <c r="F1459" t="s">
        <v>1302</v>
      </c>
      <c r="G1459" t="s">
        <v>876</v>
      </c>
      <c r="H1459">
        <v>1.7146100000000001E-2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2167</v>
      </c>
      <c r="E1460" t="s">
        <v>1302</v>
      </c>
      <c r="F1460" t="s">
        <v>1338</v>
      </c>
      <c r="G1460" t="s">
        <v>1048</v>
      </c>
      <c r="H1460">
        <v>4.9036000000000003E-2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2167</v>
      </c>
      <c r="E1461" t="s">
        <v>1338</v>
      </c>
      <c r="F1461" t="s">
        <v>518</v>
      </c>
      <c r="G1461" t="s">
        <v>1116</v>
      </c>
      <c r="H1461">
        <v>3.7651099999999999E-3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2168</v>
      </c>
      <c r="E1462" t="s">
        <v>124</v>
      </c>
      <c r="F1462" t="s">
        <v>727</v>
      </c>
      <c r="G1462" t="s">
        <v>864</v>
      </c>
      <c r="H1462">
        <v>6.9892899999999994E-2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2169</v>
      </c>
      <c r="E1463" t="s">
        <v>124</v>
      </c>
      <c r="F1463" t="s">
        <v>727</v>
      </c>
      <c r="G1463" t="s">
        <v>864</v>
      </c>
      <c r="H1463">
        <v>6.9892899999999994E-2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2170</v>
      </c>
      <c r="E1464" t="s">
        <v>794</v>
      </c>
      <c r="F1464" t="s">
        <v>794</v>
      </c>
      <c r="G1464" t="s">
        <v>864</v>
      </c>
      <c r="H1464">
        <v>1.7639200000000001E-2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2171</v>
      </c>
      <c r="E1465" t="s">
        <v>794</v>
      </c>
      <c r="F1465" t="s">
        <v>794</v>
      </c>
      <c r="G1465" t="s">
        <v>864</v>
      </c>
      <c r="H1465">
        <v>1.7700199999999999E-2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2172</v>
      </c>
      <c r="E1466" t="s">
        <v>794</v>
      </c>
      <c r="F1466" t="s">
        <v>794</v>
      </c>
      <c r="G1466" t="s">
        <v>864</v>
      </c>
      <c r="H1466">
        <v>0.26635700000000001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2173</v>
      </c>
      <c r="E1467" t="s">
        <v>794</v>
      </c>
      <c r="F1467" t="s">
        <v>794</v>
      </c>
      <c r="G1467" t="s">
        <v>864</v>
      </c>
      <c r="H1467">
        <v>0.26599099999999998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2174</v>
      </c>
      <c r="E1468" t="s">
        <v>1642</v>
      </c>
      <c r="F1468" t="s">
        <v>2175</v>
      </c>
      <c r="G1468" t="s">
        <v>875</v>
      </c>
      <c r="H1468">
        <v>1.222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2174</v>
      </c>
      <c r="E1469" t="s">
        <v>2175</v>
      </c>
      <c r="F1469" t="s">
        <v>472</v>
      </c>
      <c r="G1469" t="s">
        <v>876</v>
      </c>
      <c r="H1469">
        <v>6.2650700000000004E-2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2176</v>
      </c>
      <c r="E1470" t="s">
        <v>1642</v>
      </c>
      <c r="F1470" t="s">
        <v>472</v>
      </c>
      <c r="G1470" t="s">
        <v>875</v>
      </c>
      <c r="H1470">
        <v>1.13931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2177</v>
      </c>
      <c r="E1471" t="s">
        <v>463</v>
      </c>
      <c r="F1471" t="s">
        <v>2178</v>
      </c>
      <c r="G1471" t="s">
        <v>864</v>
      </c>
      <c r="H1471">
        <v>8.1493399999999994E-2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2177</v>
      </c>
      <c r="E1472" t="s">
        <v>2178</v>
      </c>
      <c r="F1472" t="s">
        <v>2179</v>
      </c>
      <c r="G1472" t="s">
        <v>868</v>
      </c>
      <c r="H1472">
        <v>0.17985499999999999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2177</v>
      </c>
      <c r="E1473" t="s">
        <v>2179</v>
      </c>
      <c r="F1473" t="s">
        <v>2180</v>
      </c>
      <c r="G1473" t="s">
        <v>875</v>
      </c>
      <c r="H1473">
        <v>0.13211400000000001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2177</v>
      </c>
      <c r="E1474" t="s">
        <v>2180</v>
      </c>
      <c r="F1474" t="s">
        <v>602</v>
      </c>
      <c r="G1474" t="s">
        <v>876</v>
      </c>
      <c r="H1474">
        <v>0.37787199999999999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2181</v>
      </c>
      <c r="E1475" t="s">
        <v>463</v>
      </c>
      <c r="F1475" t="s">
        <v>2178</v>
      </c>
      <c r="G1475" t="s">
        <v>864</v>
      </c>
      <c r="H1475">
        <v>5.8603300000000002E-4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2181</v>
      </c>
      <c r="E1476" t="s">
        <v>2178</v>
      </c>
      <c r="F1476" t="s">
        <v>2182</v>
      </c>
      <c r="G1476" t="s">
        <v>868</v>
      </c>
      <c r="H1476">
        <v>6.0999399999999999E-4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2181</v>
      </c>
      <c r="E1477" t="s">
        <v>2179</v>
      </c>
      <c r="F1477" t="s">
        <v>2180</v>
      </c>
      <c r="G1477" t="s">
        <v>1048</v>
      </c>
      <c r="H1477">
        <v>3.8324400000000002E-2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2181</v>
      </c>
      <c r="E1478" t="s">
        <v>2180</v>
      </c>
      <c r="F1478" t="s">
        <v>602</v>
      </c>
      <c r="G1478" t="s">
        <v>1116</v>
      </c>
      <c r="H1478">
        <v>0.787354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2181</v>
      </c>
      <c r="E1479" t="s">
        <v>2182</v>
      </c>
      <c r="F1479" t="s">
        <v>2179</v>
      </c>
      <c r="G1479" t="s">
        <v>875</v>
      </c>
      <c r="H1479">
        <v>1.99299E-2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2183</v>
      </c>
      <c r="E1480" t="s">
        <v>671</v>
      </c>
      <c r="F1480" t="s">
        <v>2184</v>
      </c>
      <c r="G1480" t="s">
        <v>864</v>
      </c>
      <c r="H1480">
        <v>1.49488E-4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2183</v>
      </c>
      <c r="E1481" t="s">
        <v>2184</v>
      </c>
      <c r="F1481" t="s">
        <v>1849</v>
      </c>
      <c r="G1481" t="s">
        <v>868</v>
      </c>
      <c r="H1481">
        <v>2.9892899999999999E-3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2185</v>
      </c>
      <c r="E1482" t="s">
        <v>596</v>
      </c>
      <c r="F1482" t="s">
        <v>998</v>
      </c>
      <c r="G1482" t="s">
        <v>864</v>
      </c>
      <c r="H1482">
        <v>0.108345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2186</v>
      </c>
      <c r="E1483" t="s">
        <v>596</v>
      </c>
      <c r="F1483" t="s">
        <v>998</v>
      </c>
      <c r="G1483" t="s">
        <v>864</v>
      </c>
      <c r="H1483">
        <v>6.1810499999999997E-2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2186</v>
      </c>
      <c r="E1484" t="s">
        <v>998</v>
      </c>
      <c r="F1484" t="s">
        <v>2187</v>
      </c>
      <c r="G1484" t="s">
        <v>868</v>
      </c>
      <c r="H1484">
        <v>3.4325599999999998E-2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2186</v>
      </c>
      <c r="E1485" t="s">
        <v>2187</v>
      </c>
      <c r="F1485" t="s">
        <v>2188</v>
      </c>
      <c r="G1485" t="s">
        <v>875</v>
      </c>
      <c r="H1485">
        <v>2.9815700000000001E-2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2186</v>
      </c>
      <c r="E1486" t="s">
        <v>2188</v>
      </c>
      <c r="F1486" t="s">
        <v>2189</v>
      </c>
      <c r="G1486" t="s">
        <v>876</v>
      </c>
      <c r="H1486">
        <v>3.5481499999999999E-3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2186</v>
      </c>
      <c r="E1487" t="s">
        <v>2189</v>
      </c>
      <c r="F1487" t="s">
        <v>2190</v>
      </c>
      <c r="G1487" t="s">
        <v>1048</v>
      </c>
      <c r="H1487">
        <v>6.6590300000000002E-4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2186</v>
      </c>
      <c r="E1488" t="s">
        <v>2190</v>
      </c>
      <c r="F1488" t="s">
        <v>1599</v>
      </c>
      <c r="G1488" t="s">
        <v>1116</v>
      </c>
      <c r="H1488" s="1">
        <v>2.54705E-8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2191</v>
      </c>
      <c r="E1489" t="s">
        <v>1503</v>
      </c>
      <c r="F1489" t="s">
        <v>2192</v>
      </c>
      <c r="G1489" t="s">
        <v>864</v>
      </c>
      <c r="H1489">
        <v>8.2473800000000003E-3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2191</v>
      </c>
      <c r="E1490" t="s">
        <v>2192</v>
      </c>
      <c r="F1490" t="s">
        <v>2119</v>
      </c>
      <c r="G1490" t="s">
        <v>868</v>
      </c>
      <c r="H1490">
        <v>0.18876499999999999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2191</v>
      </c>
      <c r="E1491" t="s">
        <v>2119</v>
      </c>
      <c r="F1491" t="s">
        <v>2193</v>
      </c>
      <c r="G1491" t="s">
        <v>875</v>
      </c>
      <c r="H1491">
        <v>2.5882700000000002E-3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2194</v>
      </c>
      <c r="E1492" t="s">
        <v>585</v>
      </c>
      <c r="F1492" t="s">
        <v>2195</v>
      </c>
      <c r="G1492" t="s">
        <v>864</v>
      </c>
      <c r="H1492">
        <v>1.77228E-3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2194</v>
      </c>
      <c r="E1493" t="s">
        <v>2195</v>
      </c>
      <c r="F1493" t="s">
        <v>2196</v>
      </c>
      <c r="G1493" t="s">
        <v>868</v>
      </c>
      <c r="H1493">
        <v>2.0396699999999999E-4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2194</v>
      </c>
      <c r="E1494" t="s">
        <v>2196</v>
      </c>
      <c r="F1494" t="s">
        <v>2197</v>
      </c>
      <c r="G1494" t="s">
        <v>875</v>
      </c>
      <c r="H1494">
        <v>2.8252600000000001E-4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2194</v>
      </c>
      <c r="E1495" t="s">
        <v>2197</v>
      </c>
      <c r="F1495" t="s">
        <v>2198</v>
      </c>
      <c r="G1495" t="s">
        <v>876</v>
      </c>
      <c r="H1495">
        <v>1.2803099999999999E-4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2194</v>
      </c>
      <c r="E1496" t="s">
        <v>2198</v>
      </c>
      <c r="F1496" t="s">
        <v>2199</v>
      </c>
      <c r="G1496" t="s">
        <v>1048</v>
      </c>
      <c r="H1496">
        <v>3.54648E-4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2194</v>
      </c>
      <c r="E1497" t="s">
        <v>2199</v>
      </c>
      <c r="F1497" t="s">
        <v>2200</v>
      </c>
      <c r="G1497" t="s">
        <v>1116</v>
      </c>
      <c r="H1497" s="1">
        <v>4.1723300000000001E-7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2194</v>
      </c>
      <c r="E1498" t="s">
        <v>2200</v>
      </c>
      <c r="F1498" t="s">
        <v>2201</v>
      </c>
      <c r="G1498" t="s">
        <v>1117</v>
      </c>
      <c r="H1498" s="1">
        <v>2.1979199999999999E-7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2194</v>
      </c>
      <c r="E1499" t="s">
        <v>2201</v>
      </c>
      <c r="F1499" t="s">
        <v>1596</v>
      </c>
      <c r="G1499" t="s">
        <v>1466</v>
      </c>
      <c r="H1499" s="1">
        <v>1.07879E-9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2202</v>
      </c>
      <c r="E1500" t="s">
        <v>178</v>
      </c>
      <c r="F1500" t="s">
        <v>2203</v>
      </c>
      <c r="G1500" t="s">
        <v>864</v>
      </c>
      <c r="H1500">
        <v>0.75666800000000001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2202</v>
      </c>
      <c r="E1501" t="s">
        <v>2203</v>
      </c>
      <c r="F1501" t="s">
        <v>2204</v>
      </c>
      <c r="G1501" t="s">
        <v>868</v>
      </c>
      <c r="H1501">
        <v>0.212006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2202</v>
      </c>
      <c r="E1502" t="s">
        <v>2204</v>
      </c>
      <c r="F1502" t="s">
        <v>1051</v>
      </c>
      <c r="G1502" t="s">
        <v>875</v>
      </c>
      <c r="H1502">
        <v>0.31655100000000003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2202</v>
      </c>
      <c r="E1503" t="s">
        <v>2203</v>
      </c>
      <c r="F1503" t="s">
        <v>2205</v>
      </c>
      <c r="G1503" t="s">
        <v>879</v>
      </c>
      <c r="H1503">
        <v>9.6406900000000004E-3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2202</v>
      </c>
      <c r="E1504" t="s">
        <v>2204</v>
      </c>
      <c r="F1504" t="s">
        <v>2206</v>
      </c>
      <c r="G1504" t="s">
        <v>1080</v>
      </c>
      <c r="H1504">
        <v>2.08244E-2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2207</v>
      </c>
      <c r="E1505" t="s">
        <v>178</v>
      </c>
      <c r="F1505" t="s">
        <v>2208</v>
      </c>
      <c r="G1505" t="s">
        <v>864</v>
      </c>
      <c r="H1505">
        <v>0.47979699999999997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2207</v>
      </c>
      <c r="E1506" t="s">
        <v>2208</v>
      </c>
      <c r="F1506" t="s">
        <v>2203</v>
      </c>
      <c r="G1506" t="s">
        <v>868</v>
      </c>
      <c r="H1506">
        <v>0.11558499999999999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2207</v>
      </c>
      <c r="E1507" t="s">
        <v>2203</v>
      </c>
      <c r="F1507" t="s">
        <v>2204</v>
      </c>
      <c r="G1507" t="s">
        <v>875</v>
      </c>
      <c r="H1507">
        <v>0.155945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2207</v>
      </c>
      <c r="E1508" t="s">
        <v>2204</v>
      </c>
      <c r="F1508" t="s">
        <v>1051</v>
      </c>
      <c r="G1508" t="s">
        <v>876</v>
      </c>
      <c r="H1508">
        <v>0.48051500000000003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2207</v>
      </c>
      <c r="E1509" t="s">
        <v>2204</v>
      </c>
      <c r="F1509" t="s">
        <v>2206</v>
      </c>
      <c r="G1509" t="s">
        <v>879</v>
      </c>
      <c r="H1509" s="1">
        <v>8.2954900000000004E-7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2209</v>
      </c>
      <c r="E1510" t="s">
        <v>135</v>
      </c>
      <c r="F1510" t="s">
        <v>150</v>
      </c>
      <c r="G1510" t="s">
        <v>864</v>
      </c>
      <c r="H1510">
        <v>0.41562700000000002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2210</v>
      </c>
      <c r="E1511" t="s">
        <v>135</v>
      </c>
      <c r="F1511" t="s">
        <v>150</v>
      </c>
      <c r="G1511" t="s">
        <v>864</v>
      </c>
      <c r="H1511">
        <v>0.41562700000000002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2211</v>
      </c>
      <c r="E1512" t="s">
        <v>183</v>
      </c>
      <c r="F1512" t="s">
        <v>2212</v>
      </c>
      <c r="G1512" t="s">
        <v>864</v>
      </c>
      <c r="H1512">
        <v>1.81313E-2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2211</v>
      </c>
      <c r="E1513" t="s">
        <v>2212</v>
      </c>
      <c r="F1513" t="s">
        <v>846</v>
      </c>
      <c r="G1513" t="s">
        <v>868</v>
      </c>
      <c r="H1513">
        <v>0.116423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2213</v>
      </c>
      <c r="E1514" t="s">
        <v>183</v>
      </c>
      <c r="F1514" t="s">
        <v>2214</v>
      </c>
      <c r="G1514" t="s">
        <v>864</v>
      </c>
      <c r="H1514">
        <v>1.8407300000000001E-2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2213</v>
      </c>
      <c r="E1515" t="s">
        <v>2214</v>
      </c>
      <c r="F1515" t="s">
        <v>846</v>
      </c>
      <c r="G1515" t="s">
        <v>868</v>
      </c>
      <c r="H1515">
        <v>0.341503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2215</v>
      </c>
      <c r="E1516" t="s">
        <v>178</v>
      </c>
      <c r="F1516" t="s">
        <v>395</v>
      </c>
      <c r="G1516" t="s">
        <v>864</v>
      </c>
      <c r="H1516">
        <v>0.216476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2216</v>
      </c>
      <c r="E1517" t="s">
        <v>178</v>
      </c>
      <c r="F1517" t="s">
        <v>395</v>
      </c>
      <c r="G1517" t="s">
        <v>864</v>
      </c>
      <c r="H1517">
        <v>0.216476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2217</v>
      </c>
      <c r="E1518" t="s">
        <v>678</v>
      </c>
      <c r="F1518" t="s">
        <v>2180</v>
      </c>
      <c r="G1518" t="s">
        <v>864</v>
      </c>
      <c r="H1518" s="1">
        <v>3.65541E-7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2218</v>
      </c>
      <c r="E1519" t="s">
        <v>678</v>
      </c>
      <c r="F1519" t="s">
        <v>2180</v>
      </c>
      <c r="G1519" t="s">
        <v>864</v>
      </c>
      <c r="H1519">
        <v>0.210365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2219</v>
      </c>
      <c r="E1520" t="s">
        <v>231</v>
      </c>
      <c r="F1520" t="s">
        <v>2220</v>
      </c>
      <c r="G1520" t="s">
        <v>864</v>
      </c>
      <c r="H1520">
        <v>1.23715E-3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2219</v>
      </c>
      <c r="E1521" t="s">
        <v>2220</v>
      </c>
      <c r="F1521" t="s">
        <v>2221</v>
      </c>
      <c r="G1521" t="s">
        <v>868</v>
      </c>
      <c r="H1521">
        <v>1.9406099999999999E-2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2219</v>
      </c>
      <c r="E1522" t="s">
        <v>2221</v>
      </c>
      <c r="F1522" t="s">
        <v>668</v>
      </c>
      <c r="G1522" t="s">
        <v>875</v>
      </c>
      <c r="H1522">
        <v>7.3790999999999995E-2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2222</v>
      </c>
      <c r="E1523" t="s">
        <v>35</v>
      </c>
      <c r="F1523" t="s">
        <v>794</v>
      </c>
      <c r="G1523" t="s">
        <v>864</v>
      </c>
      <c r="H1523">
        <v>0.44682300000000003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2223</v>
      </c>
      <c r="E1524" t="s">
        <v>35</v>
      </c>
      <c r="F1524" t="s">
        <v>794</v>
      </c>
      <c r="G1524" t="s">
        <v>864</v>
      </c>
      <c r="H1524">
        <v>0.55151399999999995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2224</v>
      </c>
      <c r="E1525" t="s">
        <v>176</v>
      </c>
      <c r="F1525" t="s">
        <v>2225</v>
      </c>
      <c r="G1525" t="s">
        <v>864</v>
      </c>
      <c r="H1525">
        <v>1.4415800000000001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2224</v>
      </c>
      <c r="E1526" t="s">
        <v>2225</v>
      </c>
      <c r="F1526" t="s">
        <v>1461</v>
      </c>
      <c r="G1526" t="s">
        <v>868</v>
      </c>
      <c r="H1526">
        <v>6.1187699999999998E-2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2226</v>
      </c>
      <c r="E1527" t="s">
        <v>176</v>
      </c>
      <c r="F1527" t="s">
        <v>2227</v>
      </c>
      <c r="G1527" t="s">
        <v>864</v>
      </c>
      <c r="H1527">
        <v>0.359344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2226</v>
      </c>
      <c r="E1528" t="s">
        <v>2225</v>
      </c>
      <c r="F1528" t="s">
        <v>1461</v>
      </c>
      <c r="G1528" t="s">
        <v>876</v>
      </c>
      <c r="H1528">
        <v>5.19791E-2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2226</v>
      </c>
      <c r="E1529" t="s">
        <v>2228</v>
      </c>
      <c r="F1529" t="s">
        <v>2225</v>
      </c>
      <c r="G1529" t="s">
        <v>875</v>
      </c>
      <c r="H1529">
        <v>0.65885899999999997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2226</v>
      </c>
      <c r="E1530" t="s">
        <v>2227</v>
      </c>
      <c r="F1530" t="s">
        <v>2228</v>
      </c>
      <c r="G1530" t="s">
        <v>868</v>
      </c>
      <c r="H1530">
        <v>0.41065200000000002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2229</v>
      </c>
      <c r="E1531" t="s">
        <v>1513</v>
      </c>
      <c r="F1531" t="s">
        <v>2230</v>
      </c>
      <c r="G1531" t="s">
        <v>864</v>
      </c>
      <c r="H1531">
        <v>3.99189E-2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2229</v>
      </c>
      <c r="E1532" t="s">
        <v>2230</v>
      </c>
      <c r="F1532" t="s">
        <v>2231</v>
      </c>
      <c r="G1532" t="s">
        <v>868</v>
      </c>
      <c r="H1532">
        <v>2.4585700000000002E-3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2229</v>
      </c>
      <c r="E1533" t="s">
        <v>2231</v>
      </c>
      <c r="F1533" t="s">
        <v>130</v>
      </c>
      <c r="G1533" t="s">
        <v>875</v>
      </c>
      <c r="H1533">
        <v>8.5681900000000005E-2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2232</v>
      </c>
      <c r="E1534" t="s">
        <v>1513</v>
      </c>
      <c r="F1534" t="s">
        <v>2230</v>
      </c>
      <c r="G1534" t="s">
        <v>864</v>
      </c>
      <c r="H1534">
        <v>4.8654599999999999E-2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2232</v>
      </c>
      <c r="E1535" t="s">
        <v>2230</v>
      </c>
      <c r="F1535" t="s">
        <v>2231</v>
      </c>
      <c r="G1535" t="s">
        <v>868</v>
      </c>
      <c r="H1535">
        <v>8.2321200000000008E-3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2232</v>
      </c>
      <c r="E1536" t="s">
        <v>2231</v>
      </c>
      <c r="F1536" t="s">
        <v>130</v>
      </c>
      <c r="G1536" t="s">
        <v>875</v>
      </c>
      <c r="H1536">
        <v>0.11297599999999999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2233</v>
      </c>
      <c r="E1537" t="s">
        <v>122</v>
      </c>
      <c r="F1537" t="s">
        <v>4276</v>
      </c>
      <c r="G1537" t="s">
        <v>864</v>
      </c>
      <c r="H1537">
        <v>0.12891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2233</v>
      </c>
      <c r="E1538" t="s">
        <v>4276</v>
      </c>
      <c r="F1538" t="s">
        <v>1513</v>
      </c>
      <c r="G1538" t="s">
        <v>868</v>
      </c>
      <c r="H1538">
        <v>9.0751600000000005E-3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2234</v>
      </c>
      <c r="E1539" t="s">
        <v>122</v>
      </c>
      <c r="F1539" t="s">
        <v>2235</v>
      </c>
      <c r="G1539" t="s">
        <v>864</v>
      </c>
      <c r="H1539">
        <v>6.9862400000000005E-2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2234</v>
      </c>
      <c r="E1540" t="s">
        <v>4276</v>
      </c>
      <c r="F1540" t="s">
        <v>1513</v>
      </c>
      <c r="G1540" t="s">
        <v>875</v>
      </c>
      <c r="H1540">
        <v>2.4658200000000002E-2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2234</v>
      </c>
      <c r="E1541" t="s">
        <v>2235</v>
      </c>
      <c r="F1541" t="s">
        <v>4276</v>
      </c>
      <c r="G1541" t="s">
        <v>868</v>
      </c>
      <c r="H1541">
        <v>4.5364399999999999E-2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2234</v>
      </c>
      <c r="E1542" t="s">
        <v>2235</v>
      </c>
      <c r="F1542" t="s">
        <v>2235</v>
      </c>
      <c r="G1542" t="s">
        <v>879</v>
      </c>
      <c r="H1542">
        <v>7.6866100000000002E-4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2236</v>
      </c>
      <c r="E1543" t="s">
        <v>116</v>
      </c>
      <c r="F1543" t="s">
        <v>2237</v>
      </c>
      <c r="G1543" t="s">
        <v>864</v>
      </c>
      <c r="H1543">
        <v>5.8097799999999996E-3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2236</v>
      </c>
      <c r="E1544" t="s">
        <v>2237</v>
      </c>
      <c r="F1544" t="s">
        <v>2238</v>
      </c>
      <c r="G1544" t="s">
        <v>868</v>
      </c>
      <c r="H1544">
        <v>2.8361299999999999E-2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2236</v>
      </c>
      <c r="E1545" t="s">
        <v>2238</v>
      </c>
      <c r="F1545" t="s">
        <v>406</v>
      </c>
      <c r="G1545" t="s">
        <v>875</v>
      </c>
      <c r="H1545">
        <v>1.83334E-2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2239</v>
      </c>
      <c r="E1546" t="s">
        <v>116</v>
      </c>
      <c r="F1546" t="s">
        <v>2237</v>
      </c>
      <c r="G1546" t="s">
        <v>864</v>
      </c>
      <c r="H1546">
        <v>1.75381E-3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2239</v>
      </c>
      <c r="E1547" t="s">
        <v>2237</v>
      </c>
      <c r="F1547" t="s">
        <v>2238</v>
      </c>
      <c r="G1547" t="s">
        <v>868</v>
      </c>
      <c r="H1547">
        <v>2.2292099999999999E-2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2239</v>
      </c>
      <c r="E1548" t="s">
        <v>2240</v>
      </c>
      <c r="F1548" t="s">
        <v>406</v>
      </c>
      <c r="G1548" t="s">
        <v>876</v>
      </c>
      <c r="H1548">
        <v>6.8197300000000004E-3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2239</v>
      </c>
      <c r="E1549" t="s">
        <v>2238</v>
      </c>
      <c r="F1549" t="s">
        <v>2240</v>
      </c>
      <c r="G1549" t="s">
        <v>875</v>
      </c>
      <c r="H1549">
        <v>1.08757E-2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2241</v>
      </c>
      <c r="E1550" t="s">
        <v>428</v>
      </c>
      <c r="F1550" t="s">
        <v>194</v>
      </c>
      <c r="G1550" t="s">
        <v>864</v>
      </c>
      <c r="H1550">
        <v>0.55518299999999998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2242</v>
      </c>
      <c r="E1551" t="s">
        <v>428</v>
      </c>
      <c r="F1551" t="s">
        <v>194</v>
      </c>
      <c r="G1551" t="s">
        <v>864</v>
      </c>
      <c r="H1551">
        <v>0.55518299999999998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2243</v>
      </c>
      <c r="E1552" t="s">
        <v>176</v>
      </c>
      <c r="F1552" t="s">
        <v>97</v>
      </c>
      <c r="G1552" t="s">
        <v>864</v>
      </c>
      <c r="H1552">
        <v>1.02356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2244</v>
      </c>
      <c r="E1553" t="s">
        <v>176</v>
      </c>
      <c r="F1553" t="s">
        <v>97</v>
      </c>
      <c r="G1553" t="s">
        <v>864</v>
      </c>
      <c r="H1553">
        <v>1.02356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2245</v>
      </c>
      <c r="E1554" t="s">
        <v>1136</v>
      </c>
      <c r="F1554" t="s">
        <v>2246</v>
      </c>
      <c r="G1554" t="s">
        <v>864</v>
      </c>
      <c r="H1554">
        <v>0.27146900000000002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2245</v>
      </c>
      <c r="E1555" t="s">
        <v>2246</v>
      </c>
      <c r="F1555" t="s">
        <v>118</v>
      </c>
      <c r="G1555" t="s">
        <v>868</v>
      </c>
      <c r="H1555">
        <v>0.65480000000000005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2247</v>
      </c>
      <c r="E1556" t="s">
        <v>1136</v>
      </c>
      <c r="F1556" t="s">
        <v>2246</v>
      </c>
      <c r="G1556" t="s">
        <v>864</v>
      </c>
      <c r="H1556">
        <v>0.271729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2247</v>
      </c>
      <c r="E1557" t="s">
        <v>2246</v>
      </c>
      <c r="F1557" t="s">
        <v>118</v>
      </c>
      <c r="G1557" t="s">
        <v>868</v>
      </c>
      <c r="H1557">
        <v>0.65454100000000004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2248</v>
      </c>
      <c r="E1558" t="s">
        <v>1994</v>
      </c>
      <c r="F1558" t="s">
        <v>2248</v>
      </c>
      <c r="G1558" t="s">
        <v>864</v>
      </c>
      <c r="H1558">
        <v>8.6561700000000005E-2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2249</v>
      </c>
      <c r="E1559" t="s">
        <v>392</v>
      </c>
      <c r="F1559" t="s">
        <v>152</v>
      </c>
      <c r="G1559" t="s">
        <v>864</v>
      </c>
      <c r="H1559">
        <v>1.9247399999999999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2250</v>
      </c>
      <c r="E1560" t="s">
        <v>392</v>
      </c>
      <c r="F1560" t="s">
        <v>152</v>
      </c>
      <c r="G1560" t="s">
        <v>864</v>
      </c>
      <c r="H1560">
        <v>1.9247399999999999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2251</v>
      </c>
      <c r="E1561" t="s">
        <v>150</v>
      </c>
      <c r="F1561" t="s">
        <v>750</v>
      </c>
      <c r="G1561" t="s">
        <v>864</v>
      </c>
      <c r="H1561">
        <v>7.0989899999999995E-4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2252</v>
      </c>
      <c r="E1562" t="s">
        <v>150</v>
      </c>
      <c r="F1562" t="s">
        <v>750</v>
      </c>
      <c r="G1562" t="s">
        <v>864</v>
      </c>
      <c r="H1562">
        <v>6.4781500000000004E-4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2253</v>
      </c>
      <c r="E1563" t="s">
        <v>276</v>
      </c>
      <c r="F1563" t="s">
        <v>2254</v>
      </c>
      <c r="G1563" t="s">
        <v>864</v>
      </c>
      <c r="H1563">
        <v>1.3974500000000001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2253</v>
      </c>
      <c r="E1564" t="s">
        <v>2254</v>
      </c>
      <c r="F1564" t="s">
        <v>1003</v>
      </c>
      <c r="G1564" t="s">
        <v>868</v>
      </c>
      <c r="H1564">
        <v>0.60820799999999997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2253</v>
      </c>
      <c r="E1565" t="s">
        <v>1003</v>
      </c>
      <c r="F1565" t="s">
        <v>727</v>
      </c>
      <c r="G1565" t="s">
        <v>875</v>
      </c>
      <c r="H1565">
        <v>0.179199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2255</v>
      </c>
      <c r="E1566" t="s">
        <v>454</v>
      </c>
      <c r="F1566" t="s">
        <v>2256</v>
      </c>
      <c r="G1566" t="s">
        <v>864</v>
      </c>
      <c r="H1566">
        <v>1.8255700000000001E-3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2255</v>
      </c>
      <c r="E1567" t="s">
        <v>2256</v>
      </c>
      <c r="F1567" t="s">
        <v>2257</v>
      </c>
      <c r="G1567" t="s">
        <v>868</v>
      </c>
      <c r="H1567">
        <v>2.65837E-4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2255</v>
      </c>
      <c r="E1568" t="s">
        <v>2257</v>
      </c>
      <c r="F1568" t="s">
        <v>2258</v>
      </c>
      <c r="G1568" t="s">
        <v>875</v>
      </c>
      <c r="H1568" s="1">
        <v>1.16295E-9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2255</v>
      </c>
      <c r="E1569" t="s">
        <v>2258</v>
      </c>
      <c r="F1569" t="s">
        <v>1655</v>
      </c>
      <c r="G1569" t="s">
        <v>876</v>
      </c>
      <c r="H1569" s="1">
        <v>8.4559600000000002E-10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2255</v>
      </c>
      <c r="E1570" t="s">
        <v>1655</v>
      </c>
      <c r="F1570" t="s">
        <v>1653</v>
      </c>
      <c r="G1570" t="s">
        <v>1048</v>
      </c>
      <c r="H1570">
        <v>2.4042099999999999E-3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2255</v>
      </c>
      <c r="E1571" t="s">
        <v>1652</v>
      </c>
      <c r="F1571" t="s">
        <v>133</v>
      </c>
      <c r="G1571" t="s">
        <v>1117</v>
      </c>
      <c r="H1571">
        <v>3.79372E-3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2255</v>
      </c>
      <c r="E1572" t="s">
        <v>1653</v>
      </c>
      <c r="F1572" t="s">
        <v>1652</v>
      </c>
      <c r="G1572" t="s">
        <v>1116</v>
      </c>
      <c r="H1572">
        <v>9.1743499999999997E-4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2259</v>
      </c>
      <c r="E1573" t="s">
        <v>271</v>
      </c>
      <c r="F1573" t="s">
        <v>1591</v>
      </c>
      <c r="G1573" t="s">
        <v>864</v>
      </c>
      <c r="H1573">
        <v>0.14174800000000001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2259</v>
      </c>
      <c r="E1574" t="s">
        <v>1591</v>
      </c>
      <c r="F1574" t="s">
        <v>2260</v>
      </c>
      <c r="G1574" t="s">
        <v>868</v>
      </c>
      <c r="H1574">
        <v>8.0814400000000005E-3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2259</v>
      </c>
      <c r="E1575" t="s">
        <v>2260</v>
      </c>
      <c r="F1575" t="s">
        <v>2261</v>
      </c>
      <c r="G1575" t="s">
        <v>875</v>
      </c>
      <c r="H1575">
        <v>6.9694500000000006E-2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2259</v>
      </c>
      <c r="E1576" t="s">
        <v>2261</v>
      </c>
      <c r="F1576" t="s">
        <v>2262</v>
      </c>
      <c r="G1576" t="s">
        <v>876</v>
      </c>
      <c r="H1576">
        <v>3.3483499999999999E-2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2259</v>
      </c>
      <c r="E1577" t="s">
        <v>1726</v>
      </c>
      <c r="F1577" t="s">
        <v>122</v>
      </c>
      <c r="G1577" t="s">
        <v>1116</v>
      </c>
      <c r="H1577">
        <v>1.19567E-3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2259</v>
      </c>
      <c r="E1578" t="s">
        <v>2262</v>
      </c>
      <c r="F1578" t="s">
        <v>1726</v>
      </c>
      <c r="G1578" t="s">
        <v>1048</v>
      </c>
      <c r="H1578">
        <v>7.0447900000000004E-3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2263</v>
      </c>
      <c r="E1579" t="s">
        <v>744</v>
      </c>
      <c r="F1579" t="s">
        <v>2264</v>
      </c>
      <c r="G1579" t="s">
        <v>864</v>
      </c>
      <c r="H1579">
        <v>6.2528600000000004E-2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2263</v>
      </c>
      <c r="E1580" t="s">
        <v>2264</v>
      </c>
      <c r="F1580" t="s">
        <v>2046</v>
      </c>
      <c r="G1580" t="s">
        <v>868</v>
      </c>
      <c r="H1580">
        <v>2.3803100000000001E-4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2265</v>
      </c>
      <c r="E1581" t="s">
        <v>744</v>
      </c>
      <c r="F1581" t="s">
        <v>2266</v>
      </c>
      <c r="G1581" t="s">
        <v>864</v>
      </c>
      <c r="H1581">
        <v>1.6420400000000002E-2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2265</v>
      </c>
      <c r="E1582" t="s">
        <v>2266</v>
      </c>
      <c r="F1582" t="s">
        <v>2264</v>
      </c>
      <c r="G1582" t="s">
        <v>868</v>
      </c>
      <c r="H1582">
        <v>1.7117500000000001E-2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2265</v>
      </c>
      <c r="E1583" t="s">
        <v>2264</v>
      </c>
      <c r="F1583" t="s">
        <v>2046</v>
      </c>
      <c r="G1583" t="s">
        <v>875</v>
      </c>
      <c r="H1583">
        <v>6.5078699999999998E-3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2265</v>
      </c>
      <c r="E1584" t="s">
        <v>2266</v>
      </c>
      <c r="F1584" t="s">
        <v>2266</v>
      </c>
      <c r="G1584" t="s">
        <v>879</v>
      </c>
      <c r="H1584">
        <v>8.6021399999999999E-4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2267</v>
      </c>
      <c r="E1585" t="s">
        <v>1389</v>
      </c>
      <c r="F1585" t="s">
        <v>86</v>
      </c>
      <c r="G1585" t="s">
        <v>864</v>
      </c>
      <c r="H1585">
        <v>0.49768800000000002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2268</v>
      </c>
      <c r="E1586" t="s">
        <v>1389</v>
      </c>
      <c r="F1586" t="s">
        <v>86</v>
      </c>
      <c r="G1586" t="s">
        <v>864</v>
      </c>
      <c r="H1586">
        <v>0.49768800000000002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2269</v>
      </c>
      <c r="E1587" t="s">
        <v>72</v>
      </c>
      <c r="F1587" t="s">
        <v>2270</v>
      </c>
      <c r="G1587" t="s">
        <v>864</v>
      </c>
      <c r="H1587">
        <v>6.1836200000000001E-2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2269</v>
      </c>
      <c r="E1588" t="s">
        <v>2271</v>
      </c>
      <c r="F1588" t="s">
        <v>2272</v>
      </c>
      <c r="G1588" t="s">
        <v>876</v>
      </c>
      <c r="H1588">
        <v>1.2844100000000001E-2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2269</v>
      </c>
      <c r="E1589" t="s">
        <v>2272</v>
      </c>
      <c r="F1589" t="s">
        <v>2273</v>
      </c>
      <c r="G1589" t="s">
        <v>1048</v>
      </c>
      <c r="H1589">
        <v>1.4457700000000001E-3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2269</v>
      </c>
      <c r="E1590" t="s">
        <v>2272</v>
      </c>
      <c r="F1590" t="s">
        <v>2274</v>
      </c>
      <c r="G1590" t="s">
        <v>879</v>
      </c>
      <c r="H1590">
        <v>1.9707700000000002E-3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2269</v>
      </c>
      <c r="E1591" t="s">
        <v>2270</v>
      </c>
      <c r="F1591" t="s">
        <v>4277</v>
      </c>
      <c r="G1591" t="s">
        <v>868</v>
      </c>
      <c r="H1591">
        <v>1.8691999999999999E-3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2269</v>
      </c>
      <c r="E1592" t="s">
        <v>4277</v>
      </c>
      <c r="F1592" t="s">
        <v>2271</v>
      </c>
      <c r="G1592" t="s">
        <v>875</v>
      </c>
      <c r="H1592">
        <v>8.2778899999999996E-3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2269</v>
      </c>
      <c r="E1593" t="s">
        <v>2273</v>
      </c>
      <c r="F1593" t="s">
        <v>2275</v>
      </c>
      <c r="G1593" t="s">
        <v>1116</v>
      </c>
      <c r="H1593" s="1">
        <v>3.0633E-9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2269</v>
      </c>
      <c r="E1594" t="s">
        <v>4277</v>
      </c>
      <c r="F1594" t="s">
        <v>770</v>
      </c>
      <c r="G1594" t="s">
        <v>1080</v>
      </c>
      <c r="H1594" s="1">
        <v>8.8222699999999996E-9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2276</v>
      </c>
      <c r="E1595" t="s">
        <v>72</v>
      </c>
      <c r="F1595" t="s">
        <v>2270</v>
      </c>
      <c r="G1595" t="s">
        <v>864</v>
      </c>
      <c r="H1595">
        <v>6.7665100000000006E-2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2276</v>
      </c>
      <c r="E1596" t="s">
        <v>2271</v>
      </c>
      <c r="F1596" t="s">
        <v>2272</v>
      </c>
      <c r="G1596" t="s">
        <v>876</v>
      </c>
      <c r="H1596">
        <v>1.5640299999999999E-2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2276</v>
      </c>
      <c r="E1597" t="s">
        <v>2272</v>
      </c>
      <c r="F1597" t="s">
        <v>2273</v>
      </c>
      <c r="G1597" t="s">
        <v>1048</v>
      </c>
      <c r="H1597">
        <v>2.4986299999999999E-3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2276</v>
      </c>
      <c r="E1598" t="s">
        <v>2272</v>
      </c>
      <c r="F1598" t="s">
        <v>2274</v>
      </c>
      <c r="G1598" t="s">
        <v>879</v>
      </c>
      <c r="H1598" s="1">
        <v>1.1710800000000001E-7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2276</v>
      </c>
      <c r="E1599" t="s">
        <v>2275</v>
      </c>
      <c r="F1599" t="s">
        <v>2277</v>
      </c>
      <c r="G1599" t="s">
        <v>1080</v>
      </c>
      <c r="H1599" s="1">
        <v>8.6784400000000002E-5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2276</v>
      </c>
      <c r="E1600" t="s">
        <v>2270</v>
      </c>
      <c r="F1600" t="s">
        <v>4277</v>
      </c>
      <c r="G1600" t="s">
        <v>868</v>
      </c>
      <c r="H1600">
        <v>4.2114300000000004E-3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2276</v>
      </c>
      <c r="E1601" t="s">
        <v>4277</v>
      </c>
      <c r="F1601" t="s">
        <v>2271</v>
      </c>
      <c r="G1601" t="s">
        <v>875</v>
      </c>
      <c r="H1601">
        <v>1.25504E-2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2276</v>
      </c>
      <c r="E1602" t="s">
        <v>2273</v>
      </c>
      <c r="F1602" t="s">
        <v>2275</v>
      </c>
      <c r="G1602" t="s">
        <v>1116</v>
      </c>
      <c r="H1602" s="1">
        <v>2.95639E-5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2276</v>
      </c>
      <c r="E1603" t="s">
        <v>4277</v>
      </c>
      <c r="F1603" t="s">
        <v>770</v>
      </c>
      <c r="G1603" t="s">
        <v>1082</v>
      </c>
      <c r="H1603">
        <v>1.7814599999999999E-3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2278</v>
      </c>
      <c r="E1604" t="s">
        <v>128</v>
      </c>
      <c r="F1604" t="s">
        <v>991</v>
      </c>
      <c r="G1604" t="s">
        <v>864</v>
      </c>
      <c r="H1604">
        <v>4.1774699999999998E-2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2278</v>
      </c>
      <c r="E1605" t="s">
        <v>991</v>
      </c>
      <c r="F1605" t="s">
        <v>441</v>
      </c>
      <c r="G1605" t="s">
        <v>868</v>
      </c>
      <c r="H1605">
        <v>5.9390999999999999E-2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2279</v>
      </c>
      <c r="E1606" t="s">
        <v>128</v>
      </c>
      <c r="F1606" t="s">
        <v>991</v>
      </c>
      <c r="G1606" t="s">
        <v>864</v>
      </c>
      <c r="H1606">
        <v>6.0920700000000001E-2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2279</v>
      </c>
      <c r="E1607" t="s">
        <v>991</v>
      </c>
      <c r="F1607" t="s">
        <v>441</v>
      </c>
      <c r="G1607" t="s">
        <v>868</v>
      </c>
      <c r="H1607">
        <v>4.3342600000000002E-2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72</v>
      </c>
      <c r="E1608" t="s">
        <v>106</v>
      </c>
      <c r="F1608" t="s">
        <v>72</v>
      </c>
      <c r="G1608" t="s">
        <v>864</v>
      </c>
      <c r="H1608">
        <v>3.06738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2280</v>
      </c>
      <c r="E1609" t="s">
        <v>178</v>
      </c>
      <c r="F1609" t="s">
        <v>845</v>
      </c>
      <c r="G1609" t="s">
        <v>864</v>
      </c>
      <c r="H1609">
        <v>0.28172700000000001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2281</v>
      </c>
      <c r="E1610" t="s">
        <v>178</v>
      </c>
      <c r="F1610" t="s">
        <v>2282</v>
      </c>
      <c r="G1610" t="s">
        <v>864</v>
      </c>
      <c r="H1610">
        <v>0.14835699999999999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2281</v>
      </c>
      <c r="E1611" t="s">
        <v>2282</v>
      </c>
      <c r="F1611" t="s">
        <v>2283</v>
      </c>
      <c r="G1611" t="s">
        <v>868</v>
      </c>
      <c r="H1611">
        <v>0.49547200000000002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2281</v>
      </c>
      <c r="E1612" t="s">
        <v>2283</v>
      </c>
      <c r="F1612" t="s">
        <v>1203</v>
      </c>
      <c r="G1612" t="s">
        <v>875</v>
      </c>
      <c r="H1612">
        <v>0.20416300000000001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2281</v>
      </c>
      <c r="E1613" t="s">
        <v>2282</v>
      </c>
      <c r="F1613" t="s">
        <v>2282</v>
      </c>
      <c r="G1613" t="s">
        <v>879</v>
      </c>
      <c r="H1613">
        <v>1.1348700000000001E-4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2284</v>
      </c>
      <c r="E1614" t="s">
        <v>498</v>
      </c>
      <c r="F1614" t="s">
        <v>2285</v>
      </c>
      <c r="G1614" t="s">
        <v>864</v>
      </c>
      <c r="H1614">
        <v>1.7767000000000002E-2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2284</v>
      </c>
      <c r="E1615" t="s">
        <v>2285</v>
      </c>
      <c r="F1615" t="s">
        <v>2286</v>
      </c>
      <c r="G1615" t="s">
        <v>868</v>
      </c>
      <c r="H1615">
        <v>0.111675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2284</v>
      </c>
      <c r="E1616" t="s">
        <v>2286</v>
      </c>
      <c r="F1616" t="s">
        <v>2287</v>
      </c>
      <c r="G1616" t="s">
        <v>875</v>
      </c>
      <c r="H1616">
        <v>4.5928999999999998E-2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2284</v>
      </c>
      <c r="E1617" t="s">
        <v>2287</v>
      </c>
      <c r="F1617" t="s">
        <v>2288</v>
      </c>
      <c r="G1617" t="s">
        <v>876</v>
      </c>
      <c r="H1617">
        <v>0.11507199999999999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2284</v>
      </c>
      <c r="E1618" t="s">
        <v>2288</v>
      </c>
      <c r="F1618" t="s">
        <v>2289</v>
      </c>
      <c r="G1618" t="s">
        <v>1048</v>
      </c>
      <c r="H1618">
        <v>0.14272199999999999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2284</v>
      </c>
      <c r="E1619" t="s">
        <v>2290</v>
      </c>
      <c r="F1619" t="s">
        <v>2291</v>
      </c>
      <c r="G1619" t="s">
        <v>1117</v>
      </c>
      <c r="H1619">
        <v>7.2730100000000006E-2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2284</v>
      </c>
      <c r="E1620" t="s">
        <v>2291</v>
      </c>
      <c r="F1620" t="s">
        <v>2292</v>
      </c>
      <c r="G1620" t="s">
        <v>1466</v>
      </c>
      <c r="H1620">
        <v>4.0427200000000003E-2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2284</v>
      </c>
      <c r="E1621" t="s">
        <v>2292</v>
      </c>
      <c r="F1621" t="s">
        <v>515</v>
      </c>
      <c r="G1621" t="s">
        <v>1527</v>
      </c>
      <c r="H1621">
        <v>8.9693099999999998E-2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2284</v>
      </c>
      <c r="E1622" t="s">
        <v>2289</v>
      </c>
      <c r="F1622" t="s">
        <v>2290</v>
      </c>
      <c r="G1622" t="s">
        <v>1116</v>
      </c>
      <c r="H1622">
        <v>8.1146200000000002E-2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2293</v>
      </c>
      <c r="E1623" t="s">
        <v>154</v>
      </c>
      <c r="F1623" t="s">
        <v>198</v>
      </c>
      <c r="G1623" t="s">
        <v>864</v>
      </c>
      <c r="H1623">
        <v>0.12472900000000001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2294</v>
      </c>
      <c r="E1624" t="s">
        <v>154</v>
      </c>
      <c r="F1624" t="s">
        <v>198</v>
      </c>
      <c r="G1624" t="s">
        <v>864</v>
      </c>
      <c r="H1624">
        <v>0.12472900000000001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2295</v>
      </c>
      <c r="E1625" t="s">
        <v>395</v>
      </c>
      <c r="F1625" t="s">
        <v>165</v>
      </c>
      <c r="G1625" t="s">
        <v>864</v>
      </c>
      <c r="H1625">
        <v>0.60856600000000005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2296</v>
      </c>
      <c r="E1626" t="s">
        <v>395</v>
      </c>
      <c r="F1626" t="s">
        <v>165</v>
      </c>
      <c r="G1626" t="s">
        <v>864</v>
      </c>
      <c r="H1626">
        <v>0.60693399999999997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2297</v>
      </c>
      <c r="E1627" t="s">
        <v>599</v>
      </c>
      <c r="F1627" t="s">
        <v>986</v>
      </c>
      <c r="G1627" t="s">
        <v>864</v>
      </c>
      <c r="H1627">
        <v>1.8451700000000001E-2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2297</v>
      </c>
      <c r="E1628" t="s">
        <v>986</v>
      </c>
      <c r="F1628" t="s">
        <v>987</v>
      </c>
      <c r="G1628" t="s">
        <v>868</v>
      </c>
      <c r="H1628">
        <v>2.8999299999999999E-2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2297</v>
      </c>
      <c r="E1629" t="s">
        <v>987</v>
      </c>
      <c r="F1629" t="s">
        <v>988</v>
      </c>
      <c r="G1629" t="s">
        <v>875</v>
      </c>
      <c r="H1629">
        <v>0.199825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2297</v>
      </c>
      <c r="E1630" t="s">
        <v>988</v>
      </c>
      <c r="F1630" t="s">
        <v>2298</v>
      </c>
      <c r="G1630" t="s">
        <v>876</v>
      </c>
      <c r="H1630" s="1">
        <v>6.4634699999999998E-7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2297</v>
      </c>
      <c r="E1631" t="s">
        <v>2298</v>
      </c>
      <c r="F1631" t="s">
        <v>2299</v>
      </c>
      <c r="G1631" t="s">
        <v>1048</v>
      </c>
      <c r="H1631" s="1">
        <v>1.04113E-10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2297</v>
      </c>
      <c r="E1632" t="s">
        <v>2299</v>
      </c>
      <c r="F1632" t="s">
        <v>2300</v>
      </c>
      <c r="G1632" t="s">
        <v>1116</v>
      </c>
      <c r="H1632">
        <v>3.43466E-3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2297</v>
      </c>
      <c r="E1633" t="s">
        <v>2300</v>
      </c>
      <c r="F1633" t="s">
        <v>2301</v>
      </c>
      <c r="G1633" t="s">
        <v>1117</v>
      </c>
      <c r="H1633">
        <v>4.3394599999999998E-2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2297</v>
      </c>
      <c r="E1634" t="s">
        <v>2301</v>
      </c>
      <c r="F1634" t="s">
        <v>2302</v>
      </c>
      <c r="G1634" t="s">
        <v>1466</v>
      </c>
      <c r="H1634">
        <v>0.15196799999999999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2297</v>
      </c>
      <c r="E1635" t="s">
        <v>2302</v>
      </c>
      <c r="F1635" t="s">
        <v>194</v>
      </c>
      <c r="G1635" t="s">
        <v>1527</v>
      </c>
      <c r="H1635">
        <v>3.1101199999999999E-2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858</v>
      </c>
      <c r="E1636" t="s">
        <v>556</v>
      </c>
      <c r="F1636" t="s">
        <v>2303</v>
      </c>
      <c r="G1636" t="s">
        <v>864</v>
      </c>
      <c r="H1636" s="1">
        <v>1.44541E-6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2304</v>
      </c>
      <c r="E1637" t="s">
        <v>2305</v>
      </c>
      <c r="F1637" t="s">
        <v>2306</v>
      </c>
      <c r="G1637" t="s">
        <v>864</v>
      </c>
      <c r="H1637">
        <v>5.6167599999999998E-2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2304</v>
      </c>
      <c r="E1638" t="s">
        <v>2306</v>
      </c>
      <c r="F1638" t="s">
        <v>1740</v>
      </c>
      <c r="G1638" t="s">
        <v>868</v>
      </c>
      <c r="H1638">
        <v>3.0391700000000001E-2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2307</v>
      </c>
      <c r="E1639" t="s">
        <v>2305</v>
      </c>
      <c r="F1639" t="s">
        <v>1740</v>
      </c>
      <c r="G1639" t="s">
        <v>864</v>
      </c>
      <c r="H1639">
        <v>0.18743499999999999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2308</v>
      </c>
      <c r="E1640" t="s">
        <v>475</v>
      </c>
      <c r="F1640" t="s">
        <v>2309</v>
      </c>
      <c r="G1640" t="s">
        <v>864</v>
      </c>
      <c r="H1640">
        <v>3.0664400000000001E-2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2310</v>
      </c>
      <c r="E1641" t="s">
        <v>2310</v>
      </c>
      <c r="F1641" t="s">
        <v>2310</v>
      </c>
      <c r="G1641" t="s">
        <v>864</v>
      </c>
      <c r="H1641">
        <v>0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2311</v>
      </c>
      <c r="E1642" t="s">
        <v>1461</v>
      </c>
      <c r="F1642" t="s">
        <v>2312</v>
      </c>
      <c r="G1642" t="s">
        <v>864</v>
      </c>
      <c r="H1642">
        <v>1.22509E-2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2311</v>
      </c>
      <c r="E1643" t="s">
        <v>2312</v>
      </c>
      <c r="F1643" t="s">
        <v>2313</v>
      </c>
      <c r="G1643" t="s">
        <v>868</v>
      </c>
      <c r="H1643">
        <v>6.2713600000000001E-3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2311</v>
      </c>
      <c r="E1644" t="s">
        <v>2313</v>
      </c>
      <c r="F1644" t="s">
        <v>2314</v>
      </c>
      <c r="G1644" t="s">
        <v>875</v>
      </c>
      <c r="H1644">
        <v>7.9765300000000008E-3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2311</v>
      </c>
      <c r="E1645" t="s">
        <v>2314</v>
      </c>
      <c r="F1645" t="s">
        <v>2315</v>
      </c>
      <c r="G1645" t="s">
        <v>876</v>
      </c>
      <c r="H1645">
        <v>2.6289E-2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2311</v>
      </c>
      <c r="E1646" t="s">
        <v>2315</v>
      </c>
      <c r="F1646" t="s">
        <v>636</v>
      </c>
      <c r="G1646" t="s">
        <v>1048</v>
      </c>
      <c r="H1646">
        <v>2.3910500000000001E-2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2316</v>
      </c>
      <c r="E1647" t="s">
        <v>1461</v>
      </c>
      <c r="F1647" t="s">
        <v>2313</v>
      </c>
      <c r="G1647" t="s">
        <v>864</v>
      </c>
      <c r="H1647">
        <v>2.61078E-2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2316</v>
      </c>
      <c r="E1648" t="s">
        <v>2313</v>
      </c>
      <c r="F1648" t="s">
        <v>2314</v>
      </c>
      <c r="G1648" t="s">
        <v>868</v>
      </c>
      <c r="H1648">
        <v>1.32599E-2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2316</v>
      </c>
      <c r="E1649" t="s">
        <v>2314</v>
      </c>
      <c r="F1649" t="s">
        <v>2317</v>
      </c>
      <c r="G1649" t="s">
        <v>875</v>
      </c>
      <c r="H1649">
        <v>1.4267E-2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2316</v>
      </c>
      <c r="E1650" t="s">
        <v>2317</v>
      </c>
      <c r="F1650" t="s">
        <v>2318</v>
      </c>
      <c r="G1650" t="s">
        <v>876</v>
      </c>
      <c r="H1650">
        <v>4.32396E-3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2316</v>
      </c>
      <c r="E1651" t="s">
        <v>2318</v>
      </c>
      <c r="F1651" t="s">
        <v>2319</v>
      </c>
      <c r="G1651" t="s">
        <v>1048</v>
      </c>
      <c r="H1651">
        <v>1.3656600000000001E-3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2316</v>
      </c>
      <c r="E1652" t="s">
        <v>2319</v>
      </c>
      <c r="F1652" t="s">
        <v>2315</v>
      </c>
      <c r="G1652" t="s">
        <v>1116</v>
      </c>
      <c r="H1652">
        <v>6.0691800000000004E-3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2316</v>
      </c>
      <c r="E1653" t="s">
        <v>2315</v>
      </c>
      <c r="F1653" t="s">
        <v>636</v>
      </c>
      <c r="G1653" t="s">
        <v>1117</v>
      </c>
      <c r="H1653">
        <v>1.5173000000000001E-2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2320</v>
      </c>
      <c r="E1654" t="s">
        <v>314</v>
      </c>
      <c r="F1654" t="s">
        <v>2321</v>
      </c>
      <c r="G1654" t="s">
        <v>864</v>
      </c>
      <c r="H1654">
        <v>3.1598300000000003E-2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2320</v>
      </c>
      <c r="E1655" t="s">
        <v>2321</v>
      </c>
      <c r="F1655" t="s">
        <v>194</v>
      </c>
      <c r="G1655" t="s">
        <v>868</v>
      </c>
      <c r="H1655">
        <v>5.4899200000000002E-2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2320</v>
      </c>
      <c r="E1656" t="s">
        <v>2321</v>
      </c>
      <c r="F1656" t="s">
        <v>2322</v>
      </c>
      <c r="G1656" t="s">
        <v>879</v>
      </c>
      <c r="H1656" s="1">
        <v>4.32134E-7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2323</v>
      </c>
      <c r="E1657" t="s">
        <v>314</v>
      </c>
      <c r="F1657" t="s">
        <v>2321</v>
      </c>
      <c r="G1657" t="s">
        <v>864</v>
      </c>
      <c r="H1657">
        <v>3.7495599999999997E-2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2323</v>
      </c>
      <c r="E1658" t="s">
        <v>2321</v>
      </c>
      <c r="F1658" t="s">
        <v>194</v>
      </c>
      <c r="G1658" t="s">
        <v>868</v>
      </c>
      <c r="H1658">
        <v>1.26219E-2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2324</v>
      </c>
      <c r="E1659" t="s">
        <v>515</v>
      </c>
      <c r="F1659" t="s">
        <v>2325</v>
      </c>
      <c r="G1659" t="s">
        <v>864</v>
      </c>
      <c r="H1659">
        <v>0.21926100000000001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2324</v>
      </c>
      <c r="E1660" t="s">
        <v>2325</v>
      </c>
      <c r="F1660" t="s">
        <v>2326</v>
      </c>
      <c r="G1660" t="s">
        <v>868</v>
      </c>
      <c r="H1660">
        <v>0.15412500000000001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2324</v>
      </c>
      <c r="E1661" t="s">
        <v>2326</v>
      </c>
      <c r="F1661" t="s">
        <v>2327</v>
      </c>
      <c r="G1661" t="s">
        <v>875</v>
      </c>
      <c r="H1661">
        <v>5.4752299999999997E-2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2324</v>
      </c>
      <c r="E1662" t="s">
        <v>2327</v>
      </c>
      <c r="F1662" t="s">
        <v>498</v>
      </c>
      <c r="G1662" t="s">
        <v>876</v>
      </c>
      <c r="H1662">
        <v>1.41449E-2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2324</v>
      </c>
      <c r="E1663" t="s">
        <v>2327</v>
      </c>
      <c r="F1663" t="s">
        <v>2328</v>
      </c>
      <c r="G1663" t="s">
        <v>879</v>
      </c>
      <c r="H1663" s="1">
        <v>4.0513500000000001E-7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2324</v>
      </c>
      <c r="E1664" t="s">
        <v>2325</v>
      </c>
      <c r="F1664" t="s">
        <v>2329</v>
      </c>
      <c r="G1664" t="s">
        <v>1080</v>
      </c>
      <c r="H1664">
        <v>2.0255999999999998E-3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2330</v>
      </c>
      <c r="E1665" t="s">
        <v>515</v>
      </c>
      <c r="F1665" t="s">
        <v>2325</v>
      </c>
      <c r="G1665" t="s">
        <v>864</v>
      </c>
      <c r="H1665">
        <v>0.19436500000000001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2330</v>
      </c>
      <c r="E1666" t="s">
        <v>2325</v>
      </c>
      <c r="F1666" t="s">
        <v>2326</v>
      </c>
      <c r="G1666" t="s">
        <v>868</v>
      </c>
      <c r="H1666">
        <v>0.12613099999999999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2330</v>
      </c>
      <c r="E1667" t="s">
        <v>2326</v>
      </c>
      <c r="F1667" t="s">
        <v>2327</v>
      </c>
      <c r="G1667" t="s">
        <v>875</v>
      </c>
      <c r="H1667">
        <v>9.7526600000000005E-2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2330</v>
      </c>
      <c r="E1668" t="s">
        <v>2327</v>
      </c>
      <c r="F1668" t="s">
        <v>498</v>
      </c>
      <c r="G1668" t="s">
        <v>876</v>
      </c>
      <c r="H1668">
        <v>5.0392199999999998E-2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2330</v>
      </c>
      <c r="E1669" t="s">
        <v>2327</v>
      </c>
      <c r="F1669" t="s">
        <v>2328</v>
      </c>
      <c r="G1669" t="s">
        <v>879</v>
      </c>
      <c r="H1669">
        <v>3.2348599999999998E-2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2331</v>
      </c>
      <c r="E1670" t="s">
        <v>178</v>
      </c>
      <c r="F1670" t="s">
        <v>2332</v>
      </c>
      <c r="G1670" t="s">
        <v>864</v>
      </c>
      <c r="H1670">
        <v>0.17408799999999999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2333</v>
      </c>
      <c r="E1671" t="s">
        <v>178</v>
      </c>
      <c r="F1671" t="s">
        <v>2332</v>
      </c>
      <c r="G1671" t="s">
        <v>864</v>
      </c>
      <c r="H1671" s="1">
        <v>7.8824999999999995E-6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2334</v>
      </c>
      <c r="E1672" t="s">
        <v>566</v>
      </c>
      <c r="F1672" t="s">
        <v>2335</v>
      </c>
      <c r="G1672" t="s">
        <v>864</v>
      </c>
      <c r="H1672">
        <v>5.3234099999999999E-2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2334</v>
      </c>
      <c r="E1673" t="s">
        <v>2335</v>
      </c>
      <c r="F1673" t="s">
        <v>844</v>
      </c>
      <c r="G1673" t="s">
        <v>868</v>
      </c>
      <c r="H1673">
        <v>0.146511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2334</v>
      </c>
      <c r="E1674" t="s">
        <v>844</v>
      </c>
      <c r="F1674" t="s">
        <v>435</v>
      </c>
      <c r="G1674" t="s">
        <v>875</v>
      </c>
      <c r="H1674">
        <v>2.0802999999999999E-2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2336</v>
      </c>
      <c r="E1675" t="s">
        <v>566</v>
      </c>
      <c r="F1675" t="s">
        <v>2335</v>
      </c>
      <c r="G1675" t="s">
        <v>864</v>
      </c>
      <c r="H1675">
        <v>0.105057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2336</v>
      </c>
      <c r="E1676" t="s">
        <v>2335</v>
      </c>
      <c r="F1676" t="s">
        <v>844</v>
      </c>
      <c r="G1676" t="s">
        <v>868</v>
      </c>
      <c r="H1676">
        <v>8.4680599999999995E-2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2336</v>
      </c>
      <c r="E1677" t="s">
        <v>844</v>
      </c>
      <c r="F1677" t="s">
        <v>435</v>
      </c>
      <c r="G1677" t="s">
        <v>875</v>
      </c>
      <c r="H1677">
        <v>3.33672E-2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2337</v>
      </c>
      <c r="E1678" t="s">
        <v>448</v>
      </c>
      <c r="F1678" t="s">
        <v>2338</v>
      </c>
      <c r="G1678" t="s">
        <v>864</v>
      </c>
      <c r="H1678">
        <v>1.8578500000000001E-2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2337</v>
      </c>
      <c r="E1679" t="s">
        <v>2338</v>
      </c>
      <c r="F1679" t="s">
        <v>620</v>
      </c>
      <c r="G1679" t="s">
        <v>868</v>
      </c>
      <c r="H1679">
        <v>7.8945200000000004E-3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2337</v>
      </c>
      <c r="E1680" t="s">
        <v>620</v>
      </c>
      <c r="F1680" t="s">
        <v>2339</v>
      </c>
      <c r="G1680" t="s">
        <v>875</v>
      </c>
      <c r="H1680">
        <v>1.6864799999999999E-2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2337</v>
      </c>
      <c r="E1681" t="s">
        <v>2339</v>
      </c>
      <c r="F1681" t="s">
        <v>588</v>
      </c>
      <c r="G1681" t="s">
        <v>876</v>
      </c>
      <c r="H1681">
        <v>4.2089500000000002E-2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2337</v>
      </c>
      <c r="E1682" t="s">
        <v>588</v>
      </c>
      <c r="F1682" t="s">
        <v>2340</v>
      </c>
      <c r="G1682" t="s">
        <v>1048</v>
      </c>
      <c r="H1682">
        <v>2.4112700000000001E-2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2337</v>
      </c>
      <c r="E1683" t="s">
        <v>2340</v>
      </c>
      <c r="F1683" t="s">
        <v>539</v>
      </c>
      <c r="G1683" t="s">
        <v>1116</v>
      </c>
      <c r="H1683">
        <v>0.15834799999999999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2341</v>
      </c>
      <c r="E1684" t="s">
        <v>448</v>
      </c>
      <c r="F1684" t="s">
        <v>2338</v>
      </c>
      <c r="G1684" t="s">
        <v>864</v>
      </c>
      <c r="H1684">
        <v>1.0364999999999999E-2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2341</v>
      </c>
      <c r="E1685" t="s">
        <v>2338</v>
      </c>
      <c r="F1685" t="s">
        <v>620</v>
      </c>
      <c r="G1685" t="s">
        <v>868</v>
      </c>
      <c r="H1685">
        <v>5.0220500000000001E-3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2341</v>
      </c>
      <c r="E1686" t="s">
        <v>620</v>
      </c>
      <c r="F1686" t="s">
        <v>588</v>
      </c>
      <c r="G1686" t="s">
        <v>875</v>
      </c>
      <c r="H1686">
        <v>1.32847E-2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2341</v>
      </c>
      <c r="E1687" t="s">
        <v>588</v>
      </c>
      <c r="F1687" t="s">
        <v>2340</v>
      </c>
      <c r="G1687" t="s">
        <v>876</v>
      </c>
      <c r="H1687">
        <v>4.0031400000000002E-2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2341</v>
      </c>
      <c r="E1688" t="s">
        <v>2340</v>
      </c>
      <c r="F1688" t="s">
        <v>539</v>
      </c>
      <c r="G1688" t="s">
        <v>1048</v>
      </c>
      <c r="H1688">
        <v>0.131435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2342</v>
      </c>
      <c r="E1689" t="s">
        <v>561</v>
      </c>
      <c r="F1689" t="s">
        <v>1245</v>
      </c>
      <c r="G1689" t="s">
        <v>864</v>
      </c>
      <c r="H1689">
        <v>3.0304000000000001E-2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2343</v>
      </c>
      <c r="E1690" t="s">
        <v>561</v>
      </c>
      <c r="F1690" t="s">
        <v>1245</v>
      </c>
      <c r="G1690" t="s">
        <v>864</v>
      </c>
      <c r="H1690">
        <v>0.12676200000000001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2343</v>
      </c>
      <c r="E1691" t="s">
        <v>561</v>
      </c>
      <c r="F1691" t="s">
        <v>2344</v>
      </c>
      <c r="G1691" t="s">
        <v>879</v>
      </c>
      <c r="H1691">
        <v>8.3713499999999996E-2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2345</v>
      </c>
      <c r="E1692" t="s">
        <v>108</v>
      </c>
      <c r="F1692" t="s">
        <v>2346</v>
      </c>
      <c r="G1692" t="s">
        <v>864</v>
      </c>
      <c r="H1692">
        <v>0.572357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2345</v>
      </c>
      <c r="E1693" t="s">
        <v>2346</v>
      </c>
      <c r="F1693" t="s">
        <v>423</v>
      </c>
      <c r="G1693" t="s">
        <v>868</v>
      </c>
      <c r="H1693">
        <v>0.10090300000000001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2345</v>
      </c>
      <c r="E1694" t="s">
        <v>423</v>
      </c>
      <c r="F1694" t="s">
        <v>523</v>
      </c>
      <c r="G1694" t="s">
        <v>875</v>
      </c>
      <c r="H1694">
        <v>5.2043899999999997E-2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2345</v>
      </c>
      <c r="E1695" t="s">
        <v>523</v>
      </c>
      <c r="F1695" t="s">
        <v>948</v>
      </c>
      <c r="G1695" t="s">
        <v>876</v>
      </c>
      <c r="H1695">
        <v>2.38762E-2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2347</v>
      </c>
      <c r="E1696" t="s">
        <v>108</v>
      </c>
      <c r="F1696" t="s">
        <v>2346</v>
      </c>
      <c r="G1696" t="s">
        <v>864</v>
      </c>
      <c r="H1696">
        <v>0.186779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2347</v>
      </c>
      <c r="E1697" t="s">
        <v>2346</v>
      </c>
      <c r="F1697" t="s">
        <v>2348</v>
      </c>
      <c r="G1697" t="s">
        <v>868</v>
      </c>
      <c r="H1697">
        <v>0.14982999999999999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2347</v>
      </c>
      <c r="E1698" t="s">
        <v>423</v>
      </c>
      <c r="F1698" t="s">
        <v>523</v>
      </c>
      <c r="G1698" t="s">
        <v>876</v>
      </c>
      <c r="H1698">
        <v>0.28576299999999999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2347</v>
      </c>
      <c r="E1699" t="s">
        <v>523</v>
      </c>
      <c r="F1699" t="s">
        <v>948</v>
      </c>
      <c r="G1699" t="s">
        <v>1048</v>
      </c>
      <c r="H1699">
        <v>2.8066600000000001E-2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2347</v>
      </c>
      <c r="E1700" t="s">
        <v>2348</v>
      </c>
      <c r="F1700" t="s">
        <v>423</v>
      </c>
      <c r="G1700" t="s">
        <v>875</v>
      </c>
      <c r="H1700">
        <v>6.9786100000000004E-2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2349</v>
      </c>
      <c r="E1701" t="s">
        <v>35</v>
      </c>
      <c r="F1701" t="s">
        <v>122</v>
      </c>
      <c r="G1701" t="s">
        <v>864</v>
      </c>
      <c r="H1701">
        <v>0.702515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2350</v>
      </c>
      <c r="E1702" t="s">
        <v>35</v>
      </c>
      <c r="F1702" t="s">
        <v>122</v>
      </c>
      <c r="G1702" t="s">
        <v>864</v>
      </c>
      <c r="H1702">
        <v>0.71527099999999999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2351</v>
      </c>
      <c r="E1703" t="s">
        <v>2352</v>
      </c>
      <c r="F1703" t="s">
        <v>2353</v>
      </c>
      <c r="G1703" t="s">
        <v>864</v>
      </c>
      <c r="H1703">
        <v>7.4768100000000004E-3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2351</v>
      </c>
      <c r="E1704" t="s">
        <v>2353</v>
      </c>
      <c r="F1704" t="s">
        <v>2354</v>
      </c>
      <c r="G1704" t="s">
        <v>868</v>
      </c>
      <c r="H1704">
        <v>4.5819299999999997E-3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2351</v>
      </c>
      <c r="E1705" t="s">
        <v>2354</v>
      </c>
      <c r="F1705" t="s">
        <v>2355</v>
      </c>
      <c r="G1705" t="s">
        <v>875</v>
      </c>
      <c r="H1705">
        <v>6.5491200000000003E-3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2351</v>
      </c>
      <c r="E1706" t="s">
        <v>2355</v>
      </c>
      <c r="F1706" t="s">
        <v>2356</v>
      </c>
      <c r="G1706" t="s">
        <v>876</v>
      </c>
      <c r="H1706" s="1">
        <v>1.67638E-8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2357</v>
      </c>
      <c r="E1707" t="s">
        <v>143</v>
      </c>
      <c r="F1707" t="s">
        <v>841</v>
      </c>
      <c r="G1707" t="s">
        <v>864</v>
      </c>
      <c r="H1707">
        <v>0.37654100000000001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2358</v>
      </c>
      <c r="E1708" t="s">
        <v>143</v>
      </c>
      <c r="F1708" t="s">
        <v>841</v>
      </c>
      <c r="G1708" t="s">
        <v>864</v>
      </c>
      <c r="H1708">
        <v>0.37654100000000001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2359</v>
      </c>
      <c r="E1709" t="s">
        <v>106</v>
      </c>
      <c r="F1709" t="s">
        <v>2360</v>
      </c>
      <c r="G1709" t="s">
        <v>864</v>
      </c>
      <c r="H1709">
        <v>1.20445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2359</v>
      </c>
      <c r="E1710" t="s">
        <v>2360</v>
      </c>
      <c r="F1710" t="s">
        <v>86</v>
      </c>
      <c r="G1710" t="s">
        <v>868</v>
      </c>
      <c r="H1710">
        <v>3.3523600000000001E-2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2359</v>
      </c>
      <c r="E1711" t="s">
        <v>2360</v>
      </c>
      <c r="F1711" t="s">
        <v>351</v>
      </c>
      <c r="G1711" t="s">
        <v>875</v>
      </c>
      <c r="H1711">
        <v>1.9434199999999999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2361</v>
      </c>
      <c r="E1712" t="s">
        <v>106</v>
      </c>
      <c r="F1712" t="s">
        <v>2360</v>
      </c>
      <c r="G1712" t="s">
        <v>864</v>
      </c>
      <c r="H1712">
        <v>1.2044699999999999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2361</v>
      </c>
      <c r="E1713" t="s">
        <v>2360</v>
      </c>
      <c r="F1713" t="s">
        <v>86</v>
      </c>
      <c r="G1713" t="s">
        <v>868</v>
      </c>
      <c r="H1713">
        <v>3.3523600000000001E-2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2361</v>
      </c>
      <c r="E1714" t="s">
        <v>2360</v>
      </c>
      <c r="F1714" t="s">
        <v>351</v>
      </c>
      <c r="G1714" t="s">
        <v>875</v>
      </c>
      <c r="H1714">
        <v>1.9434199999999999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2362</v>
      </c>
      <c r="E1715" t="s">
        <v>445</v>
      </c>
      <c r="F1715" t="s">
        <v>2363</v>
      </c>
      <c r="G1715" t="s">
        <v>864</v>
      </c>
      <c r="H1715">
        <v>0.21040700000000001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2362</v>
      </c>
      <c r="E1716" t="s">
        <v>2363</v>
      </c>
      <c r="F1716" t="s">
        <v>1965</v>
      </c>
      <c r="G1716" t="s">
        <v>868</v>
      </c>
      <c r="H1716" s="1">
        <v>2.8922E-6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2364</v>
      </c>
      <c r="E1717" t="s">
        <v>152</v>
      </c>
      <c r="F1717" t="s">
        <v>1897</v>
      </c>
      <c r="G1717" t="s">
        <v>864</v>
      </c>
      <c r="H1717">
        <v>8.9536699999999997E-2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2364</v>
      </c>
      <c r="E1718" t="s">
        <v>1897</v>
      </c>
      <c r="F1718" t="s">
        <v>1349</v>
      </c>
      <c r="G1718" t="s">
        <v>868</v>
      </c>
      <c r="H1718">
        <v>2.6964200000000001E-2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2364</v>
      </c>
      <c r="E1719" t="s">
        <v>1349</v>
      </c>
      <c r="F1719" t="s">
        <v>1891</v>
      </c>
      <c r="G1719" t="s">
        <v>875</v>
      </c>
      <c r="H1719">
        <v>9.5441799999999993E-2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2364</v>
      </c>
      <c r="E1720" t="s">
        <v>1891</v>
      </c>
      <c r="F1720" t="s">
        <v>2365</v>
      </c>
      <c r="G1720" t="s">
        <v>876</v>
      </c>
      <c r="H1720">
        <v>5.6985899999999999E-2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2364</v>
      </c>
      <c r="E1721" t="s">
        <v>2365</v>
      </c>
      <c r="F1721" t="s">
        <v>2366</v>
      </c>
      <c r="G1721" t="s">
        <v>1048</v>
      </c>
      <c r="H1721" s="1">
        <v>2.79792E-11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2364</v>
      </c>
      <c r="E1722" t="s">
        <v>2366</v>
      </c>
      <c r="F1722" t="s">
        <v>2367</v>
      </c>
      <c r="G1722" t="s">
        <v>1116</v>
      </c>
      <c r="H1722" s="1">
        <v>9.6559500000000003E-6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2364</v>
      </c>
      <c r="E1723" t="s">
        <v>2367</v>
      </c>
      <c r="F1723" t="s">
        <v>2368</v>
      </c>
      <c r="G1723" t="s">
        <v>1117</v>
      </c>
      <c r="H1723" s="1">
        <v>6.7949300000000003E-5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2364</v>
      </c>
      <c r="E1724" t="s">
        <v>2368</v>
      </c>
      <c r="F1724" t="s">
        <v>2369</v>
      </c>
      <c r="G1724" t="s">
        <v>1466</v>
      </c>
      <c r="H1724">
        <v>4.9686399999999996E-4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2364</v>
      </c>
      <c r="E1725" t="s">
        <v>2369</v>
      </c>
      <c r="F1725" t="s">
        <v>2370</v>
      </c>
      <c r="G1725" t="s">
        <v>879</v>
      </c>
      <c r="H1725" s="1">
        <v>8.1777600000000001E-5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2364</v>
      </c>
      <c r="E1726" t="s">
        <v>2370</v>
      </c>
      <c r="F1726" t="s">
        <v>870</v>
      </c>
      <c r="G1726" t="s">
        <v>1080</v>
      </c>
      <c r="H1726">
        <v>2.0289400000000001E-4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2364</v>
      </c>
      <c r="E1727" t="s">
        <v>870</v>
      </c>
      <c r="F1727" t="s">
        <v>421</v>
      </c>
      <c r="G1727" t="s">
        <v>1082</v>
      </c>
      <c r="H1727">
        <v>1.1348700000000001E-4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2371</v>
      </c>
      <c r="E1728" t="s">
        <v>1359</v>
      </c>
      <c r="F1728" t="s">
        <v>940</v>
      </c>
      <c r="G1728" t="s">
        <v>864</v>
      </c>
      <c r="H1728">
        <v>0.169401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2371</v>
      </c>
      <c r="E1729" t="s">
        <v>940</v>
      </c>
      <c r="F1729" t="s">
        <v>2372</v>
      </c>
      <c r="G1729" t="s">
        <v>868</v>
      </c>
      <c r="H1729" s="1">
        <v>7.2561399999999997E-9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2373</v>
      </c>
      <c r="E1730" t="s">
        <v>1359</v>
      </c>
      <c r="F1730" t="s">
        <v>940</v>
      </c>
      <c r="G1730" t="s">
        <v>864</v>
      </c>
      <c r="H1730">
        <v>9.9121100000000004E-2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2373</v>
      </c>
      <c r="E1731" t="s">
        <v>940</v>
      </c>
      <c r="F1731" t="s">
        <v>2372</v>
      </c>
      <c r="G1731" t="s">
        <v>868</v>
      </c>
      <c r="H1731">
        <v>1.0936700000000001E-2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2374</v>
      </c>
      <c r="E1732" t="s">
        <v>2292</v>
      </c>
      <c r="F1732" t="s">
        <v>2375</v>
      </c>
      <c r="G1732" t="s">
        <v>864</v>
      </c>
      <c r="H1732">
        <v>0.11935800000000001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2374</v>
      </c>
      <c r="E1733" t="s">
        <v>2375</v>
      </c>
      <c r="F1733" t="s">
        <v>2376</v>
      </c>
      <c r="G1733" t="s">
        <v>868</v>
      </c>
      <c r="H1733">
        <v>0.21606600000000001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2374</v>
      </c>
      <c r="E1734" t="s">
        <v>2376</v>
      </c>
      <c r="F1734" t="s">
        <v>2377</v>
      </c>
      <c r="G1734" t="s">
        <v>875</v>
      </c>
      <c r="H1734">
        <v>0.115913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2374</v>
      </c>
      <c r="E1735" t="s">
        <v>2377</v>
      </c>
      <c r="F1735" t="s">
        <v>2378</v>
      </c>
      <c r="G1735" t="s">
        <v>876</v>
      </c>
      <c r="H1735">
        <v>1.06797E-2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2374</v>
      </c>
      <c r="E1736" t="s">
        <v>2378</v>
      </c>
      <c r="F1736" t="s">
        <v>2374</v>
      </c>
      <c r="G1736" t="s">
        <v>1048</v>
      </c>
      <c r="H1736">
        <v>3.6203899999999998E-3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2379</v>
      </c>
      <c r="E1737" t="s">
        <v>76</v>
      </c>
      <c r="F1737" t="s">
        <v>118</v>
      </c>
      <c r="G1737" t="s">
        <v>864</v>
      </c>
      <c r="H1737">
        <v>9.13162E-2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2380</v>
      </c>
      <c r="E1738" t="s">
        <v>76</v>
      </c>
      <c r="F1738" t="s">
        <v>118</v>
      </c>
      <c r="G1738" t="s">
        <v>864</v>
      </c>
      <c r="H1738">
        <v>9.13162E-2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2381</v>
      </c>
      <c r="E1739" t="s">
        <v>415</v>
      </c>
      <c r="F1739" t="s">
        <v>2382</v>
      </c>
      <c r="G1739" t="s">
        <v>864</v>
      </c>
      <c r="H1739">
        <v>6.7272200000000004E-2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2383</v>
      </c>
      <c r="E1740" t="s">
        <v>671</v>
      </c>
      <c r="F1740" t="s">
        <v>2384</v>
      </c>
      <c r="G1740" t="s">
        <v>864</v>
      </c>
      <c r="H1740">
        <v>5.6896200000000001E-2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2383</v>
      </c>
      <c r="E1741" t="s">
        <v>2384</v>
      </c>
      <c r="F1741" t="s">
        <v>314</v>
      </c>
      <c r="G1741" t="s">
        <v>868</v>
      </c>
      <c r="H1741">
        <v>0.496334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2383</v>
      </c>
      <c r="E1742" t="s">
        <v>2384</v>
      </c>
      <c r="F1742" t="s">
        <v>2385</v>
      </c>
      <c r="G1742" t="s">
        <v>879</v>
      </c>
      <c r="H1742">
        <v>3.71265E-2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2383</v>
      </c>
      <c r="E1743" t="s">
        <v>2385</v>
      </c>
      <c r="F1743" t="s">
        <v>2386</v>
      </c>
      <c r="G1743" t="s">
        <v>1080</v>
      </c>
      <c r="H1743">
        <v>7.5092300000000004E-3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2387</v>
      </c>
      <c r="E1744" t="s">
        <v>314</v>
      </c>
      <c r="F1744" t="s">
        <v>2388</v>
      </c>
      <c r="G1744" t="s">
        <v>864</v>
      </c>
      <c r="H1744">
        <v>0.35834100000000002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2387</v>
      </c>
      <c r="E1745" t="s">
        <v>2388</v>
      </c>
      <c r="F1745" t="s">
        <v>671</v>
      </c>
      <c r="G1745" t="s">
        <v>868</v>
      </c>
      <c r="H1745">
        <v>0.16386800000000001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2389</v>
      </c>
      <c r="E1746" t="s">
        <v>847</v>
      </c>
      <c r="F1746" t="s">
        <v>133</v>
      </c>
      <c r="G1746" t="s">
        <v>864</v>
      </c>
      <c r="H1746">
        <v>0.28251599999999999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2390</v>
      </c>
      <c r="E1747" t="s">
        <v>847</v>
      </c>
      <c r="F1747" t="s">
        <v>133</v>
      </c>
      <c r="G1747" t="s">
        <v>864</v>
      </c>
      <c r="H1747">
        <v>0.28251599999999999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2391</v>
      </c>
      <c r="E1748" t="s">
        <v>721</v>
      </c>
      <c r="F1748" t="s">
        <v>2392</v>
      </c>
      <c r="G1748" t="s">
        <v>864</v>
      </c>
      <c r="H1748">
        <v>6.9602999999999998E-2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2391</v>
      </c>
      <c r="E1749" t="s">
        <v>2392</v>
      </c>
      <c r="F1749" t="s">
        <v>1853</v>
      </c>
      <c r="G1749" t="s">
        <v>868</v>
      </c>
      <c r="H1749">
        <v>0.20999100000000001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2391</v>
      </c>
      <c r="E1750" t="s">
        <v>1853</v>
      </c>
      <c r="F1750" t="s">
        <v>72</v>
      </c>
      <c r="G1750" t="s">
        <v>875</v>
      </c>
      <c r="H1750">
        <v>0.51614400000000005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2393</v>
      </c>
      <c r="E1751" t="s">
        <v>721</v>
      </c>
      <c r="F1751" t="s">
        <v>2392</v>
      </c>
      <c r="G1751" t="s">
        <v>864</v>
      </c>
      <c r="H1751">
        <v>4.5499800000000003E-3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2393</v>
      </c>
      <c r="E1752" t="s">
        <v>2392</v>
      </c>
      <c r="F1752" t="s">
        <v>1853</v>
      </c>
      <c r="G1752" t="s">
        <v>868</v>
      </c>
      <c r="H1752">
        <v>6.7997000000000001E-4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2393</v>
      </c>
      <c r="E1753" t="s">
        <v>1853</v>
      </c>
      <c r="F1753" t="s">
        <v>72</v>
      </c>
      <c r="G1753" t="s">
        <v>875</v>
      </c>
      <c r="H1753">
        <v>0.28920699999999999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2394</v>
      </c>
      <c r="E1754" t="s">
        <v>2394</v>
      </c>
      <c r="F1754" t="s">
        <v>2395</v>
      </c>
      <c r="G1754" t="s">
        <v>864</v>
      </c>
      <c r="H1754">
        <v>0.25814399999999998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2394</v>
      </c>
      <c r="E1755" t="s">
        <v>2395</v>
      </c>
      <c r="F1755" t="s">
        <v>2396</v>
      </c>
      <c r="G1755" t="s">
        <v>868</v>
      </c>
      <c r="H1755">
        <v>5.9862099999999996E-3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2397</v>
      </c>
      <c r="E1756" t="s">
        <v>904</v>
      </c>
      <c r="F1756" t="s">
        <v>2398</v>
      </c>
      <c r="G1756" t="s">
        <v>864</v>
      </c>
      <c r="H1756">
        <v>7.0236199999999999E-2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2397</v>
      </c>
      <c r="E1757" t="s">
        <v>2398</v>
      </c>
      <c r="F1757" t="s">
        <v>2399</v>
      </c>
      <c r="G1757" t="s">
        <v>868</v>
      </c>
      <c r="H1757">
        <v>1.67542E-2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2397</v>
      </c>
      <c r="E1758" t="s">
        <v>2399</v>
      </c>
      <c r="F1758" t="s">
        <v>2400</v>
      </c>
      <c r="G1758" t="s">
        <v>875</v>
      </c>
      <c r="H1758">
        <v>2.2071799999999999E-2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2397</v>
      </c>
      <c r="E1759" t="s">
        <v>2400</v>
      </c>
      <c r="F1759" t="s">
        <v>106</v>
      </c>
      <c r="G1759" t="s">
        <v>876</v>
      </c>
      <c r="H1759">
        <v>0.47396100000000002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2397</v>
      </c>
      <c r="E1760" t="s">
        <v>2400</v>
      </c>
      <c r="F1760" t="s">
        <v>2394</v>
      </c>
      <c r="G1760" t="s">
        <v>1048</v>
      </c>
      <c r="H1760">
        <v>0.36153000000000002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2401</v>
      </c>
      <c r="E1761" t="s">
        <v>904</v>
      </c>
      <c r="F1761" t="s">
        <v>2398</v>
      </c>
      <c r="G1761" t="s">
        <v>864</v>
      </c>
      <c r="H1761">
        <v>2.9328300000000002E-2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2401</v>
      </c>
      <c r="E1762" t="s">
        <v>2398</v>
      </c>
      <c r="F1762" t="s">
        <v>2399</v>
      </c>
      <c r="G1762" t="s">
        <v>868</v>
      </c>
      <c r="H1762">
        <v>3.9619399999999999E-2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2401</v>
      </c>
      <c r="E1763" t="s">
        <v>2399</v>
      </c>
      <c r="F1763" t="s">
        <v>2400</v>
      </c>
      <c r="G1763" t="s">
        <v>875</v>
      </c>
      <c r="H1763">
        <v>0.153423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2401</v>
      </c>
      <c r="E1764" t="s">
        <v>2400</v>
      </c>
      <c r="F1764" t="s">
        <v>106</v>
      </c>
      <c r="G1764" t="s">
        <v>876</v>
      </c>
      <c r="H1764">
        <v>0.28325699999999998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2401</v>
      </c>
      <c r="E1765" t="s">
        <v>2400</v>
      </c>
      <c r="F1765" t="s">
        <v>2394</v>
      </c>
      <c r="G1765" t="s">
        <v>1048</v>
      </c>
      <c r="H1765" s="1">
        <v>1.59988E-6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2402</v>
      </c>
      <c r="E1766" t="s">
        <v>1712</v>
      </c>
      <c r="F1766" t="s">
        <v>2403</v>
      </c>
      <c r="G1766" t="s">
        <v>864</v>
      </c>
      <c r="H1766">
        <v>0.28951300000000002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2402</v>
      </c>
      <c r="E1767" t="s">
        <v>1712</v>
      </c>
      <c r="F1767" t="s">
        <v>2403</v>
      </c>
      <c r="G1767" t="s">
        <v>868</v>
      </c>
      <c r="H1767" s="1">
        <v>5.1781699999999998E-7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2404</v>
      </c>
      <c r="E1768" t="s">
        <v>2405</v>
      </c>
      <c r="F1768" t="s">
        <v>891</v>
      </c>
      <c r="G1768" t="s">
        <v>864</v>
      </c>
      <c r="H1768">
        <v>7.7018699999999995E-2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2406</v>
      </c>
      <c r="E1769" t="s">
        <v>222</v>
      </c>
      <c r="F1769" t="s">
        <v>1993</v>
      </c>
      <c r="G1769" t="s">
        <v>864</v>
      </c>
      <c r="H1769">
        <v>0.28323100000000001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2406</v>
      </c>
      <c r="E1770" t="s">
        <v>1993</v>
      </c>
      <c r="F1770" t="s">
        <v>504</v>
      </c>
      <c r="G1770" t="s">
        <v>868</v>
      </c>
      <c r="H1770">
        <v>0.47850799999999999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2407</v>
      </c>
      <c r="E1771" t="s">
        <v>222</v>
      </c>
      <c r="F1771" t="s">
        <v>2408</v>
      </c>
      <c r="G1771" t="s">
        <v>864</v>
      </c>
      <c r="H1771">
        <v>2.7132000000000002E-4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2407</v>
      </c>
      <c r="E1772" t="s">
        <v>2408</v>
      </c>
      <c r="F1772" t="s">
        <v>2409</v>
      </c>
      <c r="G1772" t="s">
        <v>868</v>
      </c>
      <c r="H1772">
        <v>3.7131299999999999E-2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2407</v>
      </c>
      <c r="E1773" t="s">
        <v>2409</v>
      </c>
      <c r="F1773" t="s">
        <v>1993</v>
      </c>
      <c r="G1773" t="s">
        <v>875</v>
      </c>
      <c r="H1773">
        <v>3.5864099999999998E-4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2407</v>
      </c>
      <c r="E1774" t="s">
        <v>1993</v>
      </c>
      <c r="F1774" t="s">
        <v>2410</v>
      </c>
      <c r="G1774" t="s">
        <v>876</v>
      </c>
      <c r="H1774">
        <v>2.5665799999999999E-4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2407</v>
      </c>
      <c r="E1775" t="s">
        <v>2410</v>
      </c>
      <c r="F1775" t="s">
        <v>504</v>
      </c>
      <c r="G1775" t="s">
        <v>1048</v>
      </c>
      <c r="H1775">
        <v>1.2898400000000001E-4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2411</v>
      </c>
      <c r="E1776" t="s">
        <v>314</v>
      </c>
      <c r="F1776" t="s">
        <v>2305</v>
      </c>
      <c r="G1776" t="s">
        <v>864</v>
      </c>
      <c r="H1776">
        <v>0.93644000000000005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2411</v>
      </c>
      <c r="E1777" t="s">
        <v>2305</v>
      </c>
      <c r="F1777" t="s">
        <v>2412</v>
      </c>
      <c r="G1777" t="s">
        <v>868</v>
      </c>
      <c r="H1777">
        <v>0.15792100000000001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2411</v>
      </c>
      <c r="E1778" t="s">
        <v>2412</v>
      </c>
      <c r="F1778" t="s">
        <v>2382</v>
      </c>
      <c r="G1778" t="s">
        <v>875</v>
      </c>
      <c r="H1778">
        <v>0.13816100000000001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2411</v>
      </c>
      <c r="E1779" t="s">
        <v>2382</v>
      </c>
      <c r="F1779" t="s">
        <v>415</v>
      </c>
      <c r="G1779" t="s">
        <v>876</v>
      </c>
      <c r="H1779">
        <v>5.5465699999999998E-3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2413</v>
      </c>
      <c r="E1780" t="s">
        <v>314</v>
      </c>
      <c r="F1780" t="s">
        <v>2414</v>
      </c>
      <c r="G1780" t="s">
        <v>864</v>
      </c>
      <c r="H1780">
        <v>0.30120799999999998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2413</v>
      </c>
      <c r="E1781" t="s">
        <v>2414</v>
      </c>
      <c r="F1781" t="s">
        <v>2305</v>
      </c>
      <c r="G1781" t="s">
        <v>868</v>
      </c>
      <c r="H1781">
        <v>0.31792399999999998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2413</v>
      </c>
      <c r="E1782" t="s">
        <v>2412</v>
      </c>
      <c r="F1782" t="s">
        <v>2415</v>
      </c>
      <c r="G1782" t="s">
        <v>876</v>
      </c>
      <c r="H1782">
        <v>2.9277799999999999E-4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2413</v>
      </c>
      <c r="E1783" t="s">
        <v>2415</v>
      </c>
      <c r="F1783" t="s">
        <v>415</v>
      </c>
      <c r="G1783" t="s">
        <v>1048</v>
      </c>
      <c r="H1783" s="1">
        <v>1.2924E-8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2413</v>
      </c>
      <c r="E1784" t="s">
        <v>2305</v>
      </c>
      <c r="F1784" t="s">
        <v>2412</v>
      </c>
      <c r="G1784" t="s">
        <v>875</v>
      </c>
      <c r="H1784">
        <v>5.8727300000000003E-2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2416</v>
      </c>
      <c r="E1785" t="s">
        <v>176</v>
      </c>
      <c r="F1785" t="s">
        <v>1181</v>
      </c>
      <c r="G1785" t="s">
        <v>864</v>
      </c>
      <c r="H1785">
        <v>0.56518599999999997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2416</v>
      </c>
      <c r="E1786" t="s">
        <v>1181</v>
      </c>
      <c r="F1786" t="s">
        <v>2417</v>
      </c>
      <c r="G1786" t="s">
        <v>868</v>
      </c>
      <c r="H1786">
        <v>0.71195200000000003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2416</v>
      </c>
      <c r="E1787" t="s">
        <v>2417</v>
      </c>
      <c r="F1787" t="s">
        <v>663</v>
      </c>
      <c r="G1787" t="s">
        <v>875</v>
      </c>
      <c r="H1787">
        <v>4.77753E-2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2418</v>
      </c>
      <c r="E1788" t="s">
        <v>2418</v>
      </c>
      <c r="F1788" t="s">
        <v>1470</v>
      </c>
      <c r="G1788" t="s">
        <v>864</v>
      </c>
      <c r="H1788" s="1">
        <v>3.5390299999999998E-8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2419</v>
      </c>
      <c r="E1789" t="s">
        <v>120</v>
      </c>
      <c r="F1789" t="s">
        <v>326</v>
      </c>
      <c r="G1789" t="s">
        <v>864</v>
      </c>
      <c r="H1789">
        <v>0.41943000000000003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2420</v>
      </c>
      <c r="E1790" t="s">
        <v>120</v>
      </c>
      <c r="F1790" t="s">
        <v>326</v>
      </c>
      <c r="G1790" t="s">
        <v>864</v>
      </c>
      <c r="H1790">
        <v>0.41943000000000003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2421</v>
      </c>
      <c r="E1791" t="s">
        <v>198</v>
      </c>
      <c r="F1791" t="s">
        <v>1150</v>
      </c>
      <c r="G1791" t="s">
        <v>864</v>
      </c>
      <c r="H1791">
        <v>1.06755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2422</v>
      </c>
      <c r="E1792" t="s">
        <v>198</v>
      </c>
      <c r="F1792" t="s">
        <v>1150</v>
      </c>
      <c r="G1792" t="s">
        <v>864</v>
      </c>
      <c r="H1792">
        <v>1.06755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2423</v>
      </c>
      <c r="E1793" t="s">
        <v>257</v>
      </c>
      <c r="F1793" t="s">
        <v>152</v>
      </c>
      <c r="G1793" t="s">
        <v>864</v>
      </c>
      <c r="H1793">
        <v>0.14563799999999999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2424</v>
      </c>
      <c r="E1794" t="s">
        <v>257</v>
      </c>
      <c r="F1794" t="s">
        <v>152</v>
      </c>
      <c r="G1794" t="s">
        <v>864</v>
      </c>
      <c r="H1794">
        <v>0.14563799999999999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2425</v>
      </c>
      <c r="E1795" t="s">
        <v>257</v>
      </c>
      <c r="F1795" t="s">
        <v>257</v>
      </c>
      <c r="G1795" t="s">
        <v>864</v>
      </c>
      <c r="H1795">
        <v>2.3341200000000001E-4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839</v>
      </c>
      <c r="E1796" t="s">
        <v>178</v>
      </c>
      <c r="F1796" t="s">
        <v>839</v>
      </c>
      <c r="G1796" t="s">
        <v>868</v>
      </c>
      <c r="H1796">
        <v>6.9780300000000004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2426</v>
      </c>
      <c r="E1797" t="s">
        <v>326</v>
      </c>
      <c r="F1797" t="s">
        <v>2426</v>
      </c>
      <c r="G1797" t="s">
        <v>864</v>
      </c>
      <c r="H1797">
        <v>0.33156600000000003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2427</v>
      </c>
      <c r="E1798" t="s">
        <v>1218</v>
      </c>
      <c r="F1798" t="s">
        <v>159</v>
      </c>
      <c r="G1798" t="s">
        <v>864</v>
      </c>
      <c r="H1798">
        <v>0.24421699999999999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2428</v>
      </c>
      <c r="E1799" t="s">
        <v>1218</v>
      </c>
      <c r="F1799" t="s">
        <v>159</v>
      </c>
      <c r="G1799" t="s">
        <v>864</v>
      </c>
      <c r="H1799">
        <v>0.24421699999999999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2429</v>
      </c>
      <c r="E1800" t="s">
        <v>35</v>
      </c>
      <c r="F1800" t="s">
        <v>2430</v>
      </c>
      <c r="G1800" t="s">
        <v>864</v>
      </c>
      <c r="H1800">
        <v>0.28327599999999997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2429</v>
      </c>
      <c r="E1801" t="s">
        <v>2430</v>
      </c>
      <c r="F1801" t="s">
        <v>2431</v>
      </c>
      <c r="G1801" t="s">
        <v>868</v>
      </c>
      <c r="H1801">
        <v>9.7007800000000005E-2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2429</v>
      </c>
      <c r="E1802" t="s">
        <v>2431</v>
      </c>
      <c r="F1802" t="s">
        <v>122</v>
      </c>
      <c r="G1802" t="s">
        <v>875</v>
      </c>
      <c r="H1802">
        <v>0.298203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2429</v>
      </c>
      <c r="E1803" t="s">
        <v>2430</v>
      </c>
      <c r="F1803" t="s">
        <v>2430</v>
      </c>
      <c r="G1803" t="s">
        <v>879</v>
      </c>
      <c r="H1803">
        <v>1.9367200000000001E-2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2432</v>
      </c>
      <c r="E1804" t="s">
        <v>35</v>
      </c>
      <c r="F1804" t="s">
        <v>2433</v>
      </c>
      <c r="G1804" t="s">
        <v>864</v>
      </c>
      <c r="H1804">
        <v>0.11784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2432</v>
      </c>
      <c r="E1805" t="s">
        <v>2433</v>
      </c>
      <c r="F1805" t="s">
        <v>2430</v>
      </c>
      <c r="G1805" t="s">
        <v>868</v>
      </c>
      <c r="H1805">
        <v>0.158302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2432</v>
      </c>
      <c r="E1806" t="s">
        <v>2430</v>
      </c>
      <c r="F1806" t="s">
        <v>2431</v>
      </c>
      <c r="G1806" t="s">
        <v>875</v>
      </c>
      <c r="H1806">
        <v>5.4328899999999999E-2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2432</v>
      </c>
      <c r="E1807" t="s">
        <v>2431</v>
      </c>
      <c r="F1807" t="s">
        <v>122</v>
      </c>
      <c r="G1807" t="s">
        <v>876</v>
      </c>
      <c r="H1807">
        <v>0.38070700000000002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2432</v>
      </c>
      <c r="E1808" t="s">
        <v>2430</v>
      </c>
      <c r="F1808" t="s">
        <v>2430</v>
      </c>
      <c r="G1808" t="s">
        <v>879</v>
      </c>
      <c r="H1808" s="1">
        <v>3.4187E-8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2432</v>
      </c>
      <c r="E1809" t="s">
        <v>2433</v>
      </c>
      <c r="F1809" t="s">
        <v>2434</v>
      </c>
      <c r="G1809" t="s">
        <v>1080</v>
      </c>
      <c r="H1809">
        <v>6.5231299999999996E-4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2435</v>
      </c>
      <c r="E1810" t="s">
        <v>1203</v>
      </c>
      <c r="F1810" t="s">
        <v>2283</v>
      </c>
      <c r="G1810" t="s">
        <v>864</v>
      </c>
      <c r="H1810" s="1">
        <v>1.35379E-6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2435</v>
      </c>
      <c r="E1811" t="s">
        <v>2436</v>
      </c>
      <c r="F1811" t="s">
        <v>2437</v>
      </c>
      <c r="G1811" t="s">
        <v>875</v>
      </c>
      <c r="H1811" s="1">
        <v>7.1097599999999998E-6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2435</v>
      </c>
      <c r="E1812" t="s">
        <v>2437</v>
      </c>
      <c r="F1812" t="s">
        <v>744</v>
      </c>
      <c r="G1812" t="s">
        <v>876</v>
      </c>
      <c r="H1812" s="1">
        <v>1.0213099999999999E-6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2438</v>
      </c>
      <c r="E1813" t="s">
        <v>744</v>
      </c>
      <c r="F1813" t="s">
        <v>2437</v>
      </c>
      <c r="G1813" t="s">
        <v>864</v>
      </c>
      <c r="H1813">
        <v>2.7027100000000001E-3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2438</v>
      </c>
      <c r="E1814" t="s">
        <v>2437</v>
      </c>
      <c r="F1814" t="s">
        <v>2436</v>
      </c>
      <c r="G1814" t="s">
        <v>868</v>
      </c>
      <c r="H1814">
        <v>8.5449199999999993E-3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2439</v>
      </c>
      <c r="E1815" t="s">
        <v>668</v>
      </c>
      <c r="F1815" t="s">
        <v>192</v>
      </c>
      <c r="G1815" t="s">
        <v>864</v>
      </c>
      <c r="H1815">
        <v>7.8567999999999999E-2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2440</v>
      </c>
      <c r="E1816" t="s">
        <v>668</v>
      </c>
      <c r="F1816" t="s">
        <v>2441</v>
      </c>
      <c r="G1816" t="s">
        <v>864</v>
      </c>
      <c r="H1816">
        <v>1.07765E-2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2440</v>
      </c>
      <c r="E1817" t="s">
        <v>2441</v>
      </c>
      <c r="F1817" t="s">
        <v>192</v>
      </c>
      <c r="G1817" t="s">
        <v>868</v>
      </c>
      <c r="H1817">
        <v>7.3760999999999993E-2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2442</v>
      </c>
      <c r="E1818" t="s">
        <v>737</v>
      </c>
      <c r="F1818" t="s">
        <v>1954</v>
      </c>
      <c r="G1818" t="s">
        <v>864</v>
      </c>
      <c r="H1818">
        <v>0.86096200000000001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2443</v>
      </c>
      <c r="E1819" t="s">
        <v>737</v>
      </c>
      <c r="F1819" t="s">
        <v>2444</v>
      </c>
      <c r="G1819" t="s">
        <v>864</v>
      </c>
      <c r="H1819">
        <v>0.69785299999999995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2443</v>
      </c>
      <c r="E1820" t="s">
        <v>2444</v>
      </c>
      <c r="F1820" t="s">
        <v>1954</v>
      </c>
      <c r="G1820" t="s">
        <v>868</v>
      </c>
      <c r="H1820">
        <v>0.163803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2443</v>
      </c>
      <c r="E1821" t="s">
        <v>2444</v>
      </c>
      <c r="F1821" t="s">
        <v>2445</v>
      </c>
      <c r="G1821" t="s">
        <v>879</v>
      </c>
      <c r="H1821">
        <v>1.58215E-3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2446</v>
      </c>
      <c r="E1822" t="s">
        <v>794</v>
      </c>
      <c r="F1822" t="s">
        <v>101</v>
      </c>
      <c r="G1822" t="s">
        <v>868</v>
      </c>
      <c r="H1822">
        <v>2.8760400000000002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2447</v>
      </c>
      <c r="E1823" t="s">
        <v>423</v>
      </c>
      <c r="F1823" t="s">
        <v>2448</v>
      </c>
      <c r="G1823" t="s">
        <v>864</v>
      </c>
      <c r="H1823">
        <v>0.481354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2447</v>
      </c>
      <c r="E1824" t="s">
        <v>2448</v>
      </c>
      <c r="F1824" t="s">
        <v>2449</v>
      </c>
      <c r="G1824" t="s">
        <v>868</v>
      </c>
      <c r="H1824">
        <v>0.15529699999999999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2447</v>
      </c>
      <c r="E1825" t="s">
        <v>2449</v>
      </c>
      <c r="F1825" t="s">
        <v>2450</v>
      </c>
      <c r="G1825" t="s">
        <v>875</v>
      </c>
      <c r="H1825">
        <v>5.1116900000000001E-4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2447</v>
      </c>
      <c r="E1826" t="s">
        <v>2450</v>
      </c>
      <c r="F1826" t="s">
        <v>2451</v>
      </c>
      <c r="G1826" t="s">
        <v>876</v>
      </c>
      <c r="H1826" s="1">
        <v>1.18732E-6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2447</v>
      </c>
      <c r="E1827" t="s">
        <v>2451</v>
      </c>
      <c r="F1827" t="s">
        <v>2452</v>
      </c>
      <c r="G1827" t="s">
        <v>1048</v>
      </c>
      <c r="H1827">
        <v>0.121878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2447</v>
      </c>
      <c r="E1828" t="s">
        <v>2452</v>
      </c>
      <c r="F1828" t="s">
        <v>124</v>
      </c>
      <c r="G1828" t="s">
        <v>1116</v>
      </c>
      <c r="H1828">
        <v>0.30385400000000001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2453</v>
      </c>
      <c r="E1829" t="s">
        <v>261</v>
      </c>
      <c r="F1829" t="s">
        <v>2454</v>
      </c>
      <c r="G1829" t="s">
        <v>864</v>
      </c>
      <c r="H1829">
        <v>0.112612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2455</v>
      </c>
      <c r="E1830" t="s">
        <v>261</v>
      </c>
      <c r="F1830" t="s">
        <v>2454</v>
      </c>
      <c r="G1830" t="s">
        <v>864</v>
      </c>
      <c r="H1830">
        <v>1.5807200000000001E-3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2456</v>
      </c>
      <c r="E1831" t="s">
        <v>222</v>
      </c>
      <c r="F1831" t="s">
        <v>234</v>
      </c>
      <c r="G1831" t="s">
        <v>864</v>
      </c>
      <c r="H1831">
        <v>0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2457</v>
      </c>
      <c r="E1832" t="s">
        <v>222</v>
      </c>
      <c r="F1832" t="s">
        <v>2458</v>
      </c>
      <c r="G1832" t="s">
        <v>864</v>
      </c>
      <c r="H1832">
        <v>3.7088400000000001E-3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2457</v>
      </c>
      <c r="E1833" t="s">
        <v>2458</v>
      </c>
      <c r="F1833" t="s">
        <v>234</v>
      </c>
      <c r="G1833" t="s">
        <v>868</v>
      </c>
      <c r="H1833">
        <v>0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2457</v>
      </c>
      <c r="E1834" t="s">
        <v>2458</v>
      </c>
      <c r="F1834" t="s">
        <v>2459</v>
      </c>
      <c r="G1834" t="s">
        <v>875</v>
      </c>
      <c r="H1834">
        <v>3.3431099999999998E-2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2457</v>
      </c>
      <c r="E1835" t="s">
        <v>2459</v>
      </c>
      <c r="F1835" t="s">
        <v>2460</v>
      </c>
      <c r="G1835" t="s">
        <v>876</v>
      </c>
      <c r="H1835">
        <v>2.78721E-2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2457</v>
      </c>
      <c r="E1836" t="s">
        <v>2460</v>
      </c>
      <c r="F1836" t="s">
        <v>1965</v>
      </c>
      <c r="G1836" t="s">
        <v>1048</v>
      </c>
      <c r="H1836">
        <v>3.5662699999999999E-2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2461</v>
      </c>
      <c r="E1837" t="s">
        <v>222</v>
      </c>
      <c r="F1837" t="s">
        <v>2462</v>
      </c>
      <c r="G1837" t="s">
        <v>864</v>
      </c>
      <c r="H1837">
        <v>1.88887E-4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2461</v>
      </c>
      <c r="E1838" t="s">
        <v>2462</v>
      </c>
      <c r="F1838" t="s">
        <v>234</v>
      </c>
      <c r="G1838" t="s">
        <v>868</v>
      </c>
      <c r="H1838" s="1">
        <v>9.3132300000000006E-8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2463</v>
      </c>
      <c r="E1839" t="s">
        <v>626</v>
      </c>
      <c r="F1839" t="s">
        <v>2150</v>
      </c>
      <c r="G1839" t="s">
        <v>864</v>
      </c>
      <c r="H1839">
        <v>0.114887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2463</v>
      </c>
      <c r="E1840" t="s">
        <v>2150</v>
      </c>
      <c r="F1840" t="s">
        <v>2464</v>
      </c>
      <c r="G1840" t="s">
        <v>868</v>
      </c>
      <c r="H1840">
        <v>0.15091299999999999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2463</v>
      </c>
      <c r="E1841" t="s">
        <v>2464</v>
      </c>
      <c r="F1841" t="s">
        <v>116</v>
      </c>
      <c r="G1841" t="s">
        <v>875</v>
      </c>
      <c r="H1841">
        <v>0.82461499999999999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2465</v>
      </c>
      <c r="E1842" t="s">
        <v>626</v>
      </c>
      <c r="F1842" t="s">
        <v>2150</v>
      </c>
      <c r="G1842" t="s">
        <v>864</v>
      </c>
      <c r="H1842">
        <v>4.9922899999999999E-2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2465</v>
      </c>
      <c r="E1843" t="s">
        <v>2150</v>
      </c>
      <c r="F1843" t="s">
        <v>2464</v>
      </c>
      <c r="G1843" t="s">
        <v>868</v>
      </c>
      <c r="H1843">
        <v>0.101742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2465</v>
      </c>
      <c r="E1844" t="s">
        <v>2464</v>
      </c>
      <c r="F1844" t="s">
        <v>2466</v>
      </c>
      <c r="G1844" t="s">
        <v>875</v>
      </c>
      <c r="H1844">
        <v>8.9157100000000003E-2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2465</v>
      </c>
      <c r="E1845" t="s">
        <v>2466</v>
      </c>
      <c r="F1845" t="s">
        <v>116</v>
      </c>
      <c r="G1845" t="s">
        <v>876</v>
      </c>
      <c r="H1845">
        <v>0.60722399999999999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2467</v>
      </c>
      <c r="E1846" t="s">
        <v>395</v>
      </c>
      <c r="F1846" t="s">
        <v>744</v>
      </c>
      <c r="G1846" t="s">
        <v>864</v>
      </c>
      <c r="H1846">
        <v>0.18021799999999999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2468</v>
      </c>
      <c r="E1847" t="s">
        <v>395</v>
      </c>
      <c r="F1847" t="s">
        <v>744</v>
      </c>
      <c r="G1847" t="s">
        <v>864</v>
      </c>
      <c r="H1847">
        <v>0.18026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2469</v>
      </c>
      <c r="E1848" t="s">
        <v>1538</v>
      </c>
      <c r="F1848" t="s">
        <v>2470</v>
      </c>
      <c r="G1848" t="s">
        <v>864</v>
      </c>
      <c r="H1848">
        <v>8.2650199999999997E-3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2469</v>
      </c>
      <c r="E1849" t="s">
        <v>2470</v>
      </c>
      <c r="F1849" t="s">
        <v>2471</v>
      </c>
      <c r="G1849" t="s">
        <v>868</v>
      </c>
      <c r="H1849" s="1">
        <v>3.4525900000000002E-8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2469</v>
      </c>
      <c r="E1850" t="s">
        <v>2471</v>
      </c>
      <c r="F1850" t="s">
        <v>2472</v>
      </c>
      <c r="G1850" t="s">
        <v>875</v>
      </c>
      <c r="H1850">
        <v>0.18931700000000001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2469</v>
      </c>
      <c r="E1851" t="s">
        <v>2472</v>
      </c>
      <c r="F1851" t="s">
        <v>2473</v>
      </c>
      <c r="G1851" t="s">
        <v>876</v>
      </c>
      <c r="H1851">
        <v>0.36636000000000002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2469</v>
      </c>
      <c r="E1852" t="s">
        <v>2473</v>
      </c>
      <c r="F1852" t="s">
        <v>526</v>
      </c>
      <c r="G1852" t="s">
        <v>1048</v>
      </c>
      <c r="H1852">
        <v>0.19719100000000001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2474</v>
      </c>
      <c r="E1853" t="s">
        <v>675</v>
      </c>
      <c r="F1853" t="s">
        <v>254</v>
      </c>
      <c r="G1853" t="s">
        <v>864</v>
      </c>
      <c r="H1853">
        <v>2.6801100000000001E-2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2475</v>
      </c>
      <c r="E1854" t="s">
        <v>150</v>
      </c>
      <c r="F1854" t="s">
        <v>840</v>
      </c>
      <c r="G1854" t="s">
        <v>864</v>
      </c>
      <c r="H1854">
        <v>0.28107500000000002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2476</v>
      </c>
      <c r="E1855" t="s">
        <v>150</v>
      </c>
      <c r="F1855" t="s">
        <v>840</v>
      </c>
      <c r="G1855" t="s">
        <v>864</v>
      </c>
      <c r="H1855">
        <v>0.28107500000000002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2477</v>
      </c>
      <c r="E1856" t="s">
        <v>467</v>
      </c>
      <c r="F1856" t="s">
        <v>143</v>
      </c>
      <c r="G1856" t="s">
        <v>864</v>
      </c>
      <c r="H1856">
        <v>0.47647499999999998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2478</v>
      </c>
      <c r="E1857" t="s">
        <v>467</v>
      </c>
      <c r="F1857" t="s">
        <v>2479</v>
      </c>
      <c r="G1857" t="s">
        <v>864</v>
      </c>
      <c r="H1857">
        <v>0.244362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2478</v>
      </c>
      <c r="E1858" t="s">
        <v>2479</v>
      </c>
      <c r="F1858" t="s">
        <v>143</v>
      </c>
      <c r="G1858" t="s">
        <v>868</v>
      </c>
      <c r="H1858">
        <v>0.232544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2480</v>
      </c>
      <c r="E1859" t="s">
        <v>108</v>
      </c>
      <c r="F1859" t="s">
        <v>351</v>
      </c>
      <c r="G1859" t="s">
        <v>864</v>
      </c>
      <c r="H1859">
        <v>1.7845500000000001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2481</v>
      </c>
      <c r="E1860" t="s">
        <v>108</v>
      </c>
      <c r="F1860" t="s">
        <v>351</v>
      </c>
      <c r="G1860" t="s">
        <v>864</v>
      </c>
      <c r="H1860">
        <v>1.7845500000000001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2482</v>
      </c>
      <c r="E1861" t="s">
        <v>613</v>
      </c>
      <c r="F1861" t="s">
        <v>2483</v>
      </c>
      <c r="G1861" t="s">
        <v>864</v>
      </c>
      <c r="H1861">
        <v>1.85776E-3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2482</v>
      </c>
      <c r="E1862" t="s">
        <v>2483</v>
      </c>
      <c r="F1862" t="s">
        <v>2484</v>
      </c>
      <c r="G1862" t="s">
        <v>868</v>
      </c>
      <c r="H1862">
        <v>1.6238699999999999E-3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2482</v>
      </c>
      <c r="E1863" t="s">
        <v>2484</v>
      </c>
      <c r="F1863" t="s">
        <v>2485</v>
      </c>
      <c r="G1863" t="s">
        <v>875</v>
      </c>
      <c r="H1863">
        <v>2.2149100000000001E-4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2482</v>
      </c>
      <c r="E1864" t="s">
        <v>2485</v>
      </c>
      <c r="F1864" t="s">
        <v>1526</v>
      </c>
      <c r="G1864" t="s">
        <v>876</v>
      </c>
      <c r="H1864">
        <v>1.8835100000000001E-4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2482</v>
      </c>
      <c r="E1865" t="s">
        <v>1526</v>
      </c>
      <c r="F1865" t="s">
        <v>2486</v>
      </c>
      <c r="G1865" t="s">
        <v>1116</v>
      </c>
      <c r="H1865">
        <v>1.6999199999999999E-3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2482</v>
      </c>
      <c r="E1866" t="s">
        <v>2486</v>
      </c>
      <c r="F1866" t="s">
        <v>2487</v>
      </c>
      <c r="G1866" t="s">
        <v>1117</v>
      </c>
      <c r="H1866" s="1">
        <v>3.3617E-5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2486</v>
      </c>
      <c r="E1867" t="s">
        <v>2486</v>
      </c>
      <c r="F1867" t="s">
        <v>2488</v>
      </c>
      <c r="G1867" t="s">
        <v>864</v>
      </c>
      <c r="H1867">
        <v>2.87294E-4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2486</v>
      </c>
      <c r="E1868" t="s">
        <v>2488</v>
      </c>
      <c r="F1868" t="s">
        <v>2489</v>
      </c>
      <c r="G1868" t="s">
        <v>868</v>
      </c>
      <c r="H1868" s="1">
        <v>6.6868999999999999E-7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2486</v>
      </c>
      <c r="E1869" t="s">
        <v>2489</v>
      </c>
      <c r="F1869" t="s">
        <v>2490</v>
      </c>
      <c r="G1869" t="s">
        <v>875</v>
      </c>
      <c r="H1869" s="1">
        <v>3.50177E-7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2486</v>
      </c>
      <c r="E1870" t="s">
        <v>2490</v>
      </c>
      <c r="F1870" t="s">
        <v>2491</v>
      </c>
      <c r="G1870" t="s">
        <v>876</v>
      </c>
      <c r="H1870" s="1">
        <v>8.3446200000000002E-8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2486</v>
      </c>
      <c r="E1871" t="s">
        <v>2491</v>
      </c>
      <c r="F1871" t="s">
        <v>1650</v>
      </c>
      <c r="G1871" t="s">
        <v>1048</v>
      </c>
      <c r="H1871" s="1">
        <v>1.35923E-6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2492</v>
      </c>
      <c r="E1872" t="s">
        <v>1373</v>
      </c>
      <c r="F1872" t="s">
        <v>373</v>
      </c>
      <c r="G1872" t="s">
        <v>864</v>
      </c>
      <c r="H1872">
        <v>0.12844800000000001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2493</v>
      </c>
      <c r="E1873" t="s">
        <v>1373</v>
      </c>
      <c r="F1873" t="s">
        <v>373</v>
      </c>
      <c r="G1873" t="s">
        <v>864</v>
      </c>
      <c r="H1873">
        <v>0.23001099999999999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2494</v>
      </c>
      <c r="E1874" t="s">
        <v>1563</v>
      </c>
      <c r="F1874" t="s">
        <v>120</v>
      </c>
      <c r="G1874" t="s">
        <v>864</v>
      </c>
      <c r="H1874">
        <v>1.01776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2495</v>
      </c>
      <c r="E1875" t="s">
        <v>1563</v>
      </c>
      <c r="F1875" t="s">
        <v>120</v>
      </c>
      <c r="G1875" t="s">
        <v>864</v>
      </c>
      <c r="H1875">
        <v>1.01776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1115</v>
      </c>
      <c r="E1876" t="s">
        <v>1115</v>
      </c>
      <c r="F1876" t="s">
        <v>2496</v>
      </c>
      <c r="G1876" t="s">
        <v>864</v>
      </c>
      <c r="H1876">
        <v>5.71847E-4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2497</v>
      </c>
      <c r="E1877" t="s">
        <v>76</v>
      </c>
      <c r="F1877" t="s">
        <v>2498</v>
      </c>
      <c r="G1877" t="s">
        <v>864</v>
      </c>
      <c r="H1877" s="1">
        <v>3.6023600000000002E-6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2497</v>
      </c>
      <c r="E1878" t="s">
        <v>1129</v>
      </c>
      <c r="F1878" t="s">
        <v>4278</v>
      </c>
      <c r="G1878" t="s">
        <v>868</v>
      </c>
      <c r="H1878" s="1">
        <v>4.4839099999999998E-7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2499</v>
      </c>
      <c r="E1879" t="s">
        <v>76</v>
      </c>
      <c r="F1879" t="s">
        <v>2498</v>
      </c>
      <c r="G1879" t="s">
        <v>864</v>
      </c>
      <c r="H1879" s="1">
        <v>2.4892599999999999E-5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2499</v>
      </c>
      <c r="E1880" t="s">
        <v>2498</v>
      </c>
      <c r="F1880" t="s">
        <v>1129</v>
      </c>
      <c r="G1880" t="s">
        <v>868</v>
      </c>
      <c r="H1880">
        <v>6.2518700000000003E-4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2500</v>
      </c>
      <c r="E1881" t="s">
        <v>76</v>
      </c>
      <c r="F1881" t="s">
        <v>413</v>
      </c>
      <c r="G1881" t="s">
        <v>864</v>
      </c>
      <c r="H1881">
        <v>8.8909100000000005E-2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2501</v>
      </c>
      <c r="E1882" t="s">
        <v>76</v>
      </c>
      <c r="F1882" t="s">
        <v>413</v>
      </c>
      <c r="G1882" t="s">
        <v>864</v>
      </c>
      <c r="H1882">
        <v>8.8909100000000005E-2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2368</v>
      </c>
      <c r="E1883" t="s">
        <v>2368</v>
      </c>
      <c r="F1883" t="s">
        <v>2368</v>
      </c>
      <c r="G1883" t="s">
        <v>864</v>
      </c>
      <c r="H1883" s="1">
        <v>1.60187E-7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2502</v>
      </c>
      <c r="E1884" t="s">
        <v>35</v>
      </c>
      <c r="F1884" t="s">
        <v>4291</v>
      </c>
      <c r="G1884" t="s">
        <v>864</v>
      </c>
      <c r="H1884">
        <v>0.87539699999999998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2503</v>
      </c>
      <c r="E1885" t="s">
        <v>35</v>
      </c>
      <c r="F1885" t="s">
        <v>4291</v>
      </c>
      <c r="G1885" t="s">
        <v>864</v>
      </c>
      <c r="H1885">
        <v>0.95193499999999998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2504</v>
      </c>
      <c r="E1886" t="s">
        <v>740</v>
      </c>
      <c r="F1886" t="s">
        <v>178</v>
      </c>
      <c r="G1886" t="s">
        <v>864</v>
      </c>
      <c r="H1886">
        <v>6.1355599999999999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2505</v>
      </c>
      <c r="E1887" t="s">
        <v>663</v>
      </c>
      <c r="F1887" t="s">
        <v>1181</v>
      </c>
      <c r="G1887" t="s">
        <v>864</v>
      </c>
      <c r="H1887" s="1">
        <v>6.99534E-6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2506</v>
      </c>
      <c r="E1888" t="s">
        <v>663</v>
      </c>
      <c r="F1888" t="s">
        <v>2507</v>
      </c>
      <c r="G1888" t="s">
        <v>864</v>
      </c>
      <c r="H1888">
        <v>5.0209999999999998E-2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2506</v>
      </c>
      <c r="E1889" t="s">
        <v>2507</v>
      </c>
      <c r="F1889" t="s">
        <v>2508</v>
      </c>
      <c r="G1889" t="s">
        <v>868</v>
      </c>
      <c r="H1889" s="1">
        <v>4.6316399999999998E-7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2506</v>
      </c>
      <c r="E1890" t="s">
        <v>2508</v>
      </c>
      <c r="F1890" t="s">
        <v>2509</v>
      </c>
      <c r="G1890" t="s">
        <v>875</v>
      </c>
      <c r="H1890">
        <v>0.18101500000000001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2506</v>
      </c>
      <c r="E1891" t="s">
        <v>2509</v>
      </c>
      <c r="F1891" t="s">
        <v>2510</v>
      </c>
      <c r="G1891" t="s">
        <v>876</v>
      </c>
      <c r="H1891">
        <v>0.10750800000000001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2506</v>
      </c>
      <c r="E1892" t="s">
        <v>2510</v>
      </c>
      <c r="F1892" t="s">
        <v>454</v>
      </c>
      <c r="G1892" t="s">
        <v>1048</v>
      </c>
      <c r="H1892">
        <v>0.18593799999999999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2511</v>
      </c>
      <c r="E1893" t="s">
        <v>128</v>
      </c>
      <c r="F1893" t="s">
        <v>441</v>
      </c>
      <c r="G1893" t="s">
        <v>864</v>
      </c>
      <c r="H1893">
        <v>1.7000699999999999E-3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2512</v>
      </c>
      <c r="E1894" t="s">
        <v>128</v>
      </c>
      <c r="F1894" t="s">
        <v>441</v>
      </c>
      <c r="G1894" t="s">
        <v>864</v>
      </c>
      <c r="H1894">
        <v>1.7000699999999999E-3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2513</v>
      </c>
      <c r="E1895" t="s">
        <v>257</v>
      </c>
      <c r="F1895" t="s">
        <v>2514</v>
      </c>
      <c r="G1895" t="s">
        <v>1706</v>
      </c>
      <c r="H1895">
        <v>7.6987299999999995E-2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2513</v>
      </c>
      <c r="E1896" t="s">
        <v>2514</v>
      </c>
      <c r="F1896" t="s">
        <v>2515</v>
      </c>
      <c r="G1896" t="s">
        <v>864</v>
      </c>
      <c r="H1896" s="1">
        <v>4.6845500000000002E-7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2513</v>
      </c>
      <c r="E1897" t="s">
        <v>2516</v>
      </c>
      <c r="F1897" t="s">
        <v>2517</v>
      </c>
      <c r="G1897" t="s">
        <v>875</v>
      </c>
      <c r="H1897" s="1">
        <v>2.4214399999999999E-8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2513</v>
      </c>
      <c r="E1898" t="s">
        <v>2517</v>
      </c>
      <c r="F1898" t="s">
        <v>2518</v>
      </c>
      <c r="G1898" t="s">
        <v>876</v>
      </c>
      <c r="H1898" s="1">
        <v>6.1632499999999998E-9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2513</v>
      </c>
      <c r="E1899" t="s">
        <v>2518</v>
      </c>
      <c r="F1899" t="s">
        <v>2519</v>
      </c>
      <c r="G1899" t="s">
        <v>1048</v>
      </c>
      <c r="H1899" s="1">
        <v>7.3611700000000005E-5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2513</v>
      </c>
      <c r="E1900" t="s">
        <v>2519</v>
      </c>
      <c r="F1900" t="s">
        <v>2520</v>
      </c>
      <c r="G1900" t="s">
        <v>1116</v>
      </c>
      <c r="H1900" s="1">
        <v>3.03984E-5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2513</v>
      </c>
      <c r="E1901" t="s">
        <v>2520</v>
      </c>
      <c r="F1901" t="s">
        <v>2521</v>
      </c>
      <c r="G1901" t="s">
        <v>1117</v>
      </c>
      <c r="H1901">
        <v>1.6081299999999999E-4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2513</v>
      </c>
      <c r="E1902" t="s">
        <v>2522</v>
      </c>
      <c r="F1902" t="s">
        <v>470</v>
      </c>
      <c r="G1902" t="s">
        <v>1080</v>
      </c>
      <c r="H1902">
        <v>1.2689799999999999E-4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2513</v>
      </c>
      <c r="E1903" t="s">
        <v>2523</v>
      </c>
      <c r="F1903" t="s">
        <v>2522</v>
      </c>
      <c r="G1903" t="s">
        <v>879</v>
      </c>
      <c r="H1903" s="1">
        <v>1.35303E-5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2513</v>
      </c>
      <c r="E1904" t="s">
        <v>2521</v>
      </c>
      <c r="F1904" t="s">
        <v>2523</v>
      </c>
      <c r="G1904" t="s">
        <v>1466</v>
      </c>
      <c r="H1904" s="1">
        <v>9.5546199999999997E-5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2513</v>
      </c>
      <c r="E1905" t="s">
        <v>2515</v>
      </c>
      <c r="F1905" t="s">
        <v>2516</v>
      </c>
      <c r="G1905" t="s">
        <v>868</v>
      </c>
      <c r="H1905" s="1">
        <v>2.2724299999999999E-7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2524</v>
      </c>
      <c r="E1906" t="s">
        <v>257</v>
      </c>
      <c r="F1906" t="s">
        <v>2514</v>
      </c>
      <c r="G1906" t="s">
        <v>864</v>
      </c>
      <c r="H1906">
        <v>0.180307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2524</v>
      </c>
      <c r="E1907" t="s">
        <v>2514</v>
      </c>
      <c r="F1907" t="s">
        <v>2516</v>
      </c>
      <c r="G1907" t="s">
        <v>868</v>
      </c>
      <c r="H1907">
        <v>0.120201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2524</v>
      </c>
      <c r="E1908" t="s">
        <v>2516</v>
      </c>
      <c r="F1908" t="s">
        <v>2517</v>
      </c>
      <c r="G1908" t="s">
        <v>875</v>
      </c>
      <c r="H1908">
        <v>1.6653499999999999E-4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2524</v>
      </c>
      <c r="E1909" t="s">
        <v>2517</v>
      </c>
      <c r="F1909" t="s">
        <v>2519</v>
      </c>
      <c r="G1909" t="s">
        <v>876</v>
      </c>
      <c r="H1909" s="1">
        <v>6.2680900000000001E-7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2524</v>
      </c>
      <c r="E1910" t="s">
        <v>2519</v>
      </c>
      <c r="F1910" t="s">
        <v>2520</v>
      </c>
      <c r="G1910" t="s">
        <v>1048</v>
      </c>
      <c r="H1910" s="1">
        <v>4.7628400000000003E-8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2524</v>
      </c>
      <c r="E1911" t="s">
        <v>2520</v>
      </c>
      <c r="F1911" t="s">
        <v>2522</v>
      </c>
      <c r="G1911" t="s">
        <v>1116</v>
      </c>
      <c r="H1911" s="1">
        <v>4.1115500000000002E-8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2525</v>
      </c>
      <c r="E1912" t="s">
        <v>2526</v>
      </c>
      <c r="F1912" t="s">
        <v>2526</v>
      </c>
      <c r="G1912" t="s">
        <v>864</v>
      </c>
      <c r="H1912" s="1">
        <v>2.13095E-8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2527</v>
      </c>
      <c r="E1913" t="s">
        <v>2526</v>
      </c>
      <c r="F1913" t="s">
        <v>2526</v>
      </c>
      <c r="G1913" t="s">
        <v>864</v>
      </c>
      <c r="H1913">
        <v>1.1493700000000001E-2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2528</v>
      </c>
      <c r="E1914" t="s">
        <v>2529</v>
      </c>
      <c r="F1914" t="s">
        <v>2529</v>
      </c>
      <c r="G1914" t="s">
        <v>864</v>
      </c>
      <c r="H1914" s="1">
        <v>6.5225600000000005E-10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2530</v>
      </c>
      <c r="E1915" t="s">
        <v>2529</v>
      </c>
      <c r="F1915" t="s">
        <v>2529</v>
      </c>
      <c r="G1915" t="s">
        <v>864</v>
      </c>
      <c r="H1915">
        <v>1.0204299999999999E-3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2531</v>
      </c>
      <c r="E1916" t="s">
        <v>1705</v>
      </c>
      <c r="F1916" t="s">
        <v>2532</v>
      </c>
      <c r="G1916" t="s">
        <v>864</v>
      </c>
      <c r="H1916">
        <v>0.14072799999999999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2533</v>
      </c>
      <c r="E1917" t="s">
        <v>1705</v>
      </c>
      <c r="F1917" t="s">
        <v>2532</v>
      </c>
      <c r="G1917" t="s">
        <v>864</v>
      </c>
      <c r="H1917" s="1">
        <v>4.9836099999999999E-6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2534</v>
      </c>
      <c r="E1918" t="s">
        <v>2535</v>
      </c>
      <c r="F1918" t="s">
        <v>2536</v>
      </c>
      <c r="G1918" t="s">
        <v>864</v>
      </c>
      <c r="H1918">
        <v>1.21641E-3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2534</v>
      </c>
      <c r="E1919" t="s">
        <v>2536</v>
      </c>
      <c r="F1919" t="s">
        <v>2537</v>
      </c>
      <c r="G1919" t="s">
        <v>868</v>
      </c>
      <c r="H1919" s="1">
        <v>1.6660900000000001E-8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2538</v>
      </c>
      <c r="E1920" t="s">
        <v>428</v>
      </c>
      <c r="F1920" t="s">
        <v>2539</v>
      </c>
      <c r="G1920" t="s">
        <v>864</v>
      </c>
      <c r="H1920">
        <v>0.194244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2538</v>
      </c>
      <c r="E1921" t="s">
        <v>2539</v>
      </c>
      <c r="F1921" t="s">
        <v>2540</v>
      </c>
      <c r="G1921" t="s">
        <v>868</v>
      </c>
      <c r="H1921">
        <v>4.5196500000000001E-2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2538</v>
      </c>
      <c r="E1922" t="s">
        <v>2540</v>
      </c>
      <c r="F1922" t="s">
        <v>2541</v>
      </c>
      <c r="G1922" t="s">
        <v>875</v>
      </c>
      <c r="H1922">
        <v>9.2025800000000005E-2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2538</v>
      </c>
      <c r="E1923" t="s">
        <v>2541</v>
      </c>
      <c r="F1923" t="s">
        <v>2542</v>
      </c>
      <c r="G1923" t="s">
        <v>876</v>
      </c>
      <c r="H1923">
        <v>2.4591399999999999E-2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2538</v>
      </c>
      <c r="E1924" t="s">
        <v>2542</v>
      </c>
      <c r="F1924" t="s">
        <v>1482</v>
      </c>
      <c r="G1924" t="s">
        <v>1048</v>
      </c>
      <c r="H1924">
        <v>3.76458E-2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2543</v>
      </c>
      <c r="E1925" t="s">
        <v>428</v>
      </c>
      <c r="F1925" t="s">
        <v>2539</v>
      </c>
      <c r="G1925" t="s">
        <v>864</v>
      </c>
      <c r="H1925">
        <v>0.111832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2543</v>
      </c>
      <c r="E1926" t="s">
        <v>2539</v>
      </c>
      <c r="F1926" t="s">
        <v>2540</v>
      </c>
      <c r="G1926" t="s">
        <v>868</v>
      </c>
      <c r="H1926">
        <v>6.9404599999999997E-2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2543</v>
      </c>
      <c r="E1927" t="s">
        <v>2540</v>
      </c>
      <c r="F1927" t="s">
        <v>2541</v>
      </c>
      <c r="G1927" t="s">
        <v>875</v>
      </c>
      <c r="H1927">
        <v>4.5631400000000003E-2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2543</v>
      </c>
      <c r="E1928" t="s">
        <v>2541</v>
      </c>
      <c r="F1928" t="s">
        <v>2544</v>
      </c>
      <c r="G1928" t="s">
        <v>876</v>
      </c>
      <c r="H1928">
        <v>7.8193700000000005E-2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2543</v>
      </c>
      <c r="E1929" t="s">
        <v>2544</v>
      </c>
      <c r="F1929" t="s">
        <v>2545</v>
      </c>
      <c r="G1929" t="s">
        <v>1048</v>
      </c>
      <c r="H1929">
        <v>1.0299700000000001E-3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2543</v>
      </c>
      <c r="E1930" t="s">
        <v>2545</v>
      </c>
      <c r="F1930" t="s">
        <v>2546</v>
      </c>
      <c r="G1930" t="s">
        <v>1116</v>
      </c>
      <c r="H1930">
        <v>7.2984699999999996E-3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2543</v>
      </c>
      <c r="E1931" t="s">
        <v>2546</v>
      </c>
      <c r="F1931" t="s">
        <v>2541</v>
      </c>
      <c r="G1931" t="s">
        <v>1117</v>
      </c>
      <c r="H1931">
        <v>1.9186000000000002E-2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2543</v>
      </c>
      <c r="E1932" t="s">
        <v>2541</v>
      </c>
      <c r="F1932" t="s">
        <v>2542</v>
      </c>
      <c r="G1932" t="s">
        <v>1466</v>
      </c>
      <c r="H1932">
        <v>7.1930900000000001E-3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2543</v>
      </c>
      <c r="E1933" t="s">
        <v>2542</v>
      </c>
      <c r="F1933" t="s">
        <v>2547</v>
      </c>
      <c r="G1933" t="s">
        <v>1527</v>
      </c>
      <c r="H1933">
        <v>1.8133199999999999E-2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2543</v>
      </c>
      <c r="E1934" t="s">
        <v>2544</v>
      </c>
      <c r="F1934" t="s">
        <v>2548</v>
      </c>
      <c r="G1934" t="s">
        <v>1080</v>
      </c>
      <c r="H1934">
        <v>2.4757400000000001E-3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2543</v>
      </c>
      <c r="E1935" t="s">
        <v>2547</v>
      </c>
      <c r="F1935" t="s">
        <v>1482</v>
      </c>
      <c r="G1935" t="s">
        <v>879</v>
      </c>
      <c r="H1935">
        <v>9.1276199999999995E-3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2549</v>
      </c>
      <c r="E1936" t="s">
        <v>194</v>
      </c>
      <c r="F1936" t="s">
        <v>1615</v>
      </c>
      <c r="G1936" t="s">
        <v>864</v>
      </c>
      <c r="H1936">
        <v>0.28984100000000002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2550</v>
      </c>
      <c r="E1937" t="s">
        <v>194</v>
      </c>
      <c r="F1937" t="s">
        <v>1615</v>
      </c>
      <c r="G1937" t="s">
        <v>864</v>
      </c>
      <c r="H1937">
        <v>0.28984100000000002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2551</v>
      </c>
      <c r="E1938" t="s">
        <v>1275</v>
      </c>
      <c r="F1938" t="s">
        <v>2552</v>
      </c>
      <c r="G1938" t="s">
        <v>864</v>
      </c>
      <c r="H1938">
        <v>0.28587299999999999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2551</v>
      </c>
      <c r="E1939" t="s">
        <v>2552</v>
      </c>
      <c r="F1939" t="s">
        <v>2553</v>
      </c>
      <c r="G1939" t="s">
        <v>868</v>
      </c>
      <c r="H1939">
        <v>8.3412200000000006E-2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2551</v>
      </c>
      <c r="E1940" t="s">
        <v>2553</v>
      </c>
      <c r="F1940" t="s">
        <v>2554</v>
      </c>
      <c r="G1940" t="s">
        <v>875</v>
      </c>
      <c r="H1940">
        <v>9.3955999999999998E-2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2551</v>
      </c>
      <c r="E1941" t="s">
        <v>2554</v>
      </c>
      <c r="F1941" t="s">
        <v>181</v>
      </c>
      <c r="G1941" t="s">
        <v>876</v>
      </c>
      <c r="H1941">
        <v>0.37338300000000002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2551</v>
      </c>
      <c r="E1942" t="s">
        <v>2554</v>
      </c>
      <c r="F1942" t="s">
        <v>2555</v>
      </c>
      <c r="G1942" t="s">
        <v>879</v>
      </c>
      <c r="H1942">
        <v>1.1181800000000001E-4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2556</v>
      </c>
      <c r="E1943" t="s">
        <v>1275</v>
      </c>
      <c r="F1943" t="s">
        <v>2552</v>
      </c>
      <c r="G1943" t="s">
        <v>864</v>
      </c>
      <c r="H1943">
        <v>0.14615600000000001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2556</v>
      </c>
      <c r="E1944" t="s">
        <v>2552</v>
      </c>
      <c r="F1944" t="s">
        <v>2553</v>
      </c>
      <c r="G1944" t="s">
        <v>868</v>
      </c>
      <c r="H1944">
        <v>9.5581100000000002E-2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2556</v>
      </c>
      <c r="E1945" t="s">
        <v>2553</v>
      </c>
      <c r="F1945" t="s">
        <v>2554</v>
      </c>
      <c r="G1945" t="s">
        <v>875</v>
      </c>
      <c r="H1945">
        <v>0.22070300000000001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2556</v>
      </c>
      <c r="E1946" t="s">
        <v>2554</v>
      </c>
      <c r="F1946" t="s">
        <v>181</v>
      </c>
      <c r="G1946" t="s">
        <v>876</v>
      </c>
      <c r="H1946">
        <v>0.37864700000000001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2557</v>
      </c>
      <c r="E1947" t="s">
        <v>108</v>
      </c>
      <c r="F1947" t="s">
        <v>996</v>
      </c>
      <c r="G1947" t="s">
        <v>864</v>
      </c>
      <c r="H1947">
        <v>0.57551600000000003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2558</v>
      </c>
      <c r="E1948" t="s">
        <v>108</v>
      </c>
      <c r="F1948" t="s">
        <v>996</v>
      </c>
      <c r="G1948" t="s">
        <v>864</v>
      </c>
      <c r="H1948">
        <v>0.57551600000000003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2559</v>
      </c>
      <c r="E1949" t="s">
        <v>536</v>
      </c>
      <c r="F1949" t="s">
        <v>2560</v>
      </c>
      <c r="G1949" t="s">
        <v>864</v>
      </c>
      <c r="H1949">
        <v>7.3721900000000007E-2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2559</v>
      </c>
      <c r="E1950" t="s">
        <v>2560</v>
      </c>
      <c r="F1950" t="s">
        <v>2561</v>
      </c>
      <c r="G1950" t="s">
        <v>868</v>
      </c>
      <c r="H1950">
        <v>1.46091E-2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2559</v>
      </c>
      <c r="E1951" t="s">
        <v>2561</v>
      </c>
      <c r="F1951" t="s">
        <v>1849</v>
      </c>
      <c r="G1951" t="s">
        <v>875</v>
      </c>
      <c r="H1951" s="1">
        <v>2.27246E-6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2562</v>
      </c>
      <c r="E1952" t="s">
        <v>159</v>
      </c>
      <c r="F1952" t="s">
        <v>2563</v>
      </c>
      <c r="G1952" t="s">
        <v>864</v>
      </c>
      <c r="H1952">
        <v>7.1048700000000001E-3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2562</v>
      </c>
      <c r="E1953" t="s">
        <v>2563</v>
      </c>
      <c r="F1953" t="s">
        <v>2564</v>
      </c>
      <c r="G1953" t="s">
        <v>868</v>
      </c>
      <c r="H1953">
        <v>0.160469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2562</v>
      </c>
      <c r="E1954" t="s">
        <v>2564</v>
      </c>
      <c r="F1954" t="s">
        <v>2565</v>
      </c>
      <c r="G1954" t="s">
        <v>875</v>
      </c>
      <c r="H1954" s="1">
        <v>2.7737499999999999E-9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2562</v>
      </c>
      <c r="E1955" t="s">
        <v>2565</v>
      </c>
      <c r="F1955" t="s">
        <v>1488</v>
      </c>
      <c r="G1955" t="s">
        <v>876</v>
      </c>
      <c r="H1955" s="1">
        <v>7.3015699999999999E-7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2566</v>
      </c>
      <c r="E1956" t="s">
        <v>159</v>
      </c>
      <c r="F1956" t="s">
        <v>2563</v>
      </c>
      <c r="G1956" t="s">
        <v>864</v>
      </c>
      <c r="H1956">
        <v>4.4679600000000001E-4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2566</v>
      </c>
      <c r="E1957" t="s">
        <v>2563</v>
      </c>
      <c r="F1957" t="s">
        <v>2564</v>
      </c>
      <c r="G1957" t="s">
        <v>868</v>
      </c>
      <c r="H1957">
        <v>1.00985E-2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2566</v>
      </c>
      <c r="E1958" t="s">
        <v>2564</v>
      </c>
      <c r="F1958" t="s">
        <v>1488</v>
      </c>
      <c r="G1958" t="s">
        <v>875</v>
      </c>
      <c r="H1958" s="1">
        <v>2.3692800000000002E-6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2567</v>
      </c>
      <c r="E1959" t="s">
        <v>1136</v>
      </c>
      <c r="F1959" t="s">
        <v>556</v>
      </c>
      <c r="G1959" t="s">
        <v>864</v>
      </c>
      <c r="H1959">
        <v>0.32369599999999998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2568</v>
      </c>
      <c r="E1960" t="s">
        <v>1136</v>
      </c>
      <c r="F1960" t="s">
        <v>556</v>
      </c>
      <c r="G1960" t="s">
        <v>864</v>
      </c>
      <c r="H1960">
        <v>0.32369599999999998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2569</v>
      </c>
      <c r="E1961" t="s">
        <v>1129</v>
      </c>
      <c r="F1961" t="s">
        <v>1662</v>
      </c>
      <c r="G1961" t="s">
        <v>864</v>
      </c>
      <c r="H1961">
        <v>4.8767100000000001E-2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2569</v>
      </c>
      <c r="E1962" t="s">
        <v>1662</v>
      </c>
      <c r="F1962" t="s">
        <v>1663</v>
      </c>
      <c r="G1962" t="s">
        <v>868</v>
      </c>
      <c r="H1962">
        <v>0.114109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2569</v>
      </c>
      <c r="E1963" t="s">
        <v>1663</v>
      </c>
      <c r="F1963" t="s">
        <v>996</v>
      </c>
      <c r="G1963" t="s">
        <v>875</v>
      </c>
      <c r="H1963">
        <v>9.2113500000000001E-2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2570</v>
      </c>
      <c r="E1964" t="s">
        <v>1129</v>
      </c>
      <c r="F1964" t="s">
        <v>1662</v>
      </c>
      <c r="G1964" t="s">
        <v>864</v>
      </c>
      <c r="H1964">
        <v>1.64242E-2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2570</v>
      </c>
      <c r="E1965" t="s">
        <v>1662</v>
      </c>
      <c r="F1965" t="s">
        <v>1663</v>
      </c>
      <c r="G1965" t="s">
        <v>868</v>
      </c>
      <c r="H1965">
        <v>0.25299100000000002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2570</v>
      </c>
      <c r="E1966" t="s">
        <v>1663</v>
      </c>
      <c r="F1966" t="s">
        <v>996</v>
      </c>
      <c r="G1966" t="s">
        <v>875</v>
      </c>
      <c r="H1966">
        <v>0.20421600000000001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2571</v>
      </c>
      <c r="E1967" t="s">
        <v>1150</v>
      </c>
      <c r="F1967" t="s">
        <v>93</v>
      </c>
      <c r="G1967" t="s">
        <v>864</v>
      </c>
      <c r="H1967">
        <v>3.8906299999999998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2572</v>
      </c>
      <c r="E1968" t="s">
        <v>1150</v>
      </c>
      <c r="F1968" t="s">
        <v>93</v>
      </c>
      <c r="G1968" t="s">
        <v>864</v>
      </c>
      <c r="H1968">
        <v>3.8906299999999998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2573</v>
      </c>
      <c r="E1969" t="s">
        <v>156</v>
      </c>
      <c r="F1969" t="s">
        <v>1640</v>
      </c>
      <c r="G1969" t="s">
        <v>864</v>
      </c>
      <c r="H1969">
        <v>0.11805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2573</v>
      </c>
      <c r="E1970" t="s">
        <v>1640</v>
      </c>
      <c r="F1970" t="s">
        <v>2574</v>
      </c>
      <c r="G1970" t="s">
        <v>868</v>
      </c>
      <c r="H1970">
        <v>0.133022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2573</v>
      </c>
      <c r="E1971" t="s">
        <v>2574</v>
      </c>
      <c r="F1971" t="s">
        <v>2575</v>
      </c>
      <c r="G1971" t="s">
        <v>875</v>
      </c>
      <c r="H1971">
        <v>4.3879500000000002E-2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2573</v>
      </c>
      <c r="E1972" t="s">
        <v>2575</v>
      </c>
      <c r="F1972" t="s">
        <v>2576</v>
      </c>
      <c r="G1972" t="s">
        <v>876</v>
      </c>
      <c r="H1972">
        <v>4.31232E-2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2573</v>
      </c>
      <c r="E1973" t="s">
        <v>2576</v>
      </c>
      <c r="F1973" t="s">
        <v>2577</v>
      </c>
      <c r="G1973" t="s">
        <v>1048</v>
      </c>
      <c r="H1973">
        <v>1.57156E-2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2573</v>
      </c>
      <c r="E1974" t="s">
        <v>2578</v>
      </c>
      <c r="F1974" t="s">
        <v>2579</v>
      </c>
      <c r="G1974" t="s">
        <v>1117</v>
      </c>
      <c r="H1974">
        <v>3.5412300000000001E-2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2573</v>
      </c>
      <c r="E1975" t="s">
        <v>2579</v>
      </c>
      <c r="F1975" t="s">
        <v>2580</v>
      </c>
      <c r="G1975" t="s">
        <v>1466</v>
      </c>
      <c r="H1975">
        <v>2.07105E-2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2573</v>
      </c>
      <c r="E1976" t="s">
        <v>2577</v>
      </c>
      <c r="F1976" t="s">
        <v>2578</v>
      </c>
      <c r="G1976" t="s">
        <v>1116</v>
      </c>
      <c r="H1976">
        <v>6.9103200000000002E-3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2575</v>
      </c>
      <c r="E1977" t="s">
        <v>1844</v>
      </c>
      <c r="F1977" t="s">
        <v>2575</v>
      </c>
      <c r="G1977" t="s">
        <v>864</v>
      </c>
      <c r="H1977" s="1">
        <v>8.2336700000000002E-8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2581</v>
      </c>
      <c r="E1978" t="s">
        <v>602</v>
      </c>
      <c r="F1978" t="s">
        <v>1791</v>
      </c>
      <c r="G1978" t="s">
        <v>864</v>
      </c>
      <c r="H1978">
        <v>1.21808E-2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2581</v>
      </c>
      <c r="E1979" t="s">
        <v>2582</v>
      </c>
      <c r="F1979" t="s">
        <v>1469</v>
      </c>
      <c r="G1979" t="s">
        <v>875</v>
      </c>
      <c r="H1979">
        <v>4.4908500000000002E-3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2581</v>
      </c>
      <c r="E1980" t="s">
        <v>1469</v>
      </c>
      <c r="F1980" t="s">
        <v>2418</v>
      </c>
      <c r="G1980" t="s">
        <v>876</v>
      </c>
      <c r="H1980">
        <v>4.1613600000000002E-3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2581</v>
      </c>
      <c r="E1981" t="s">
        <v>2418</v>
      </c>
      <c r="F1981" t="s">
        <v>2583</v>
      </c>
      <c r="G1981" t="s">
        <v>1048</v>
      </c>
      <c r="H1981">
        <v>3.41749E-3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2581</v>
      </c>
      <c r="E1982" t="s">
        <v>1791</v>
      </c>
      <c r="F1982" t="s">
        <v>2582</v>
      </c>
      <c r="G1982" t="s">
        <v>868</v>
      </c>
      <c r="H1982">
        <v>6.7758599999999999E-4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2584</v>
      </c>
      <c r="E1983" t="s">
        <v>93</v>
      </c>
      <c r="F1983" t="s">
        <v>791</v>
      </c>
      <c r="G1983" t="s">
        <v>864</v>
      </c>
      <c r="H1983">
        <v>8.1319800000000005E-3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2585</v>
      </c>
      <c r="E1984" t="s">
        <v>93</v>
      </c>
      <c r="F1984" t="s">
        <v>791</v>
      </c>
      <c r="G1984" t="s">
        <v>864</v>
      </c>
      <c r="H1984">
        <v>8.1319800000000005E-3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2586</v>
      </c>
      <c r="E1985" t="s">
        <v>1129</v>
      </c>
      <c r="F1985" t="s">
        <v>2587</v>
      </c>
      <c r="G1985" t="s">
        <v>864</v>
      </c>
      <c r="H1985">
        <v>0.40367900000000001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2586</v>
      </c>
      <c r="E1986" t="s">
        <v>2587</v>
      </c>
      <c r="F1986" t="s">
        <v>2588</v>
      </c>
      <c r="G1986" t="s">
        <v>868</v>
      </c>
      <c r="H1986">
        <v>0.162247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2586</v>
      </c>
      <c r="E1987" t="s">
        <v>2588</v>
      </c>
      <c r="F1987" t="s">
        <v>1044</v>
      </c>
      <c r="G1987" t="s">
        <v>875</v>
      </c>
      <c r="H1987">
        <v>3.98979E-2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2586</v>
      </c>
      <c r="E1988" t="s">
        <v>1044</v>
      </c>
      <c r="F1988" t="s">
        <v>2589</v>
      </c>
      <c r="G1988" t="s">
        <v>876</v>
      </c>
      <c r="H1988">
        <v>5.6049300000000003E-2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2586</v>
      </c>
      <c r="E1989" t="s">
        <v>2589</v>
      </c>
      <c r="F1989" t="s">
        <v>2590</v>
      </c>
      <c r="G1989" t="s">
        <v>1048</v>
      </c>
      <c r="H1989">
        <v>1.7154200000000001E-4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2586</v>
      </c>
      <c r="E1990" t="s">
        <v>2590</v>
      </c>
      <c r="F1990" t="s">
        <v>472</v>
      </c>
      <c r="G1990" t="s">
        <v>1116</v>
      </c>
      <c r="H1990" s="1">
        <v>1.6166699999999999E-5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2591</v>
      </c>
      <c r="E1991" t="s">
        <v>1129</v>
      </c>
      <c r="F1991" t="s">
        <v>2592</v>
      </c>
      <c r="G1991" t="s">
        <v>864</v>
      </c>
      <c r="H1991">
        <v>6.3434599999999994E-2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2591</v>
      </c>
      <c r="E1992" t="s">
        <v>2587</v>
      </c>
      <c r="F1992" t="s">
        <v>2588</v>
      </c>
      <c r="G1992" t="s">
        <v>875</v>
      </c>
      <c r="H1992">
        <v>3.0479399999999999E-3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2591</v>
      </c>
      <c r="E1993" t="s">
        <v>2588</v>
      </c>
      <c r="F1993" t="s">
        <v>1044</v>
      </c>
      <c r="G1993" t="s">
        <v>876</v>
      </c>
      <c r="H1993">
        <v>2.6674300000000001E-3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2591</v>
      </c>
      <c r="E1994" t="s">
        <v>1044</v>
      </c>
      <c r="F1994" t="s">
        <v>2589</v>
      </c>
      <c r="G1994" t="s">
        <v>1048</v>
      </c>
      <c r="H1994">
        <v>3.7221899999999998E-3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2591</v>
      </c>
      <c r="E1995" t="s">
        <v>2589</v>
      </c>
      <c r="F1995" t="s">
        <v>2590</v>
      </c>
      <c r="G1995" t="s">
        <v>1116</v>
      </c>
      <c r="H1995">
        <v>1.0298699999999999E-2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2591</v>
      </c>
      <c r="E1996" t="s">
        <v>2590</v>
      </c>
      <c r="F1996" t="s">
        <v>472</v>
      </c>
      <c r="G1996" t="s">
        <v>1117</v>
      </c>
      <c r="H1996">
        <v>3.1157500000000001E-2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2591</v>
      </c>
      <c r="E1997" t="s">
        <v>2592</v>
      </c>
      <c r="F1997" t="s">
        <v>2587</v>
      </c>
      <c r="G1997" t="s">
        <v>868</v>
      </c>
      <c r="H1997">
        <v>7.6538099999999998E-2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2591</v>
      </c>
      <c r="E1998" t="s">
        <v>2592</v>
      </c>
      <c r="F1998" t="s">
        <v>2593</v>
      </c>
      <c r="G1998" t="s">
        <v>879</v>
      </c>
      <c r="H1998">
        <v>3.0660599999999998E-3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2594</v>
      </c>
      <c r="E1999" t="s">
        <v>194</v>
      </c>
      <c r="F1999" t="s">
        <v>1288</v>
      </c>
      <c r="G1999" t="s">
        <v>864</v>
      </c>
      <c r="H1999">
        <v>1.83468E-2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2594</v>
      </c>
      <c r="E2000" t="s">
        <v>1288</v>
      </c>
      <c r="F2000" t="s">
        <v>1287</v>
      </c>
      <c r="G2000" t="s">
        <v>868</v>
      </c>
      <c r="H2000">
        <v>2.3889499999999999E-3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2594</v>
      </c>
      <c r="E2001" t="s">
        <v>1287</v>
      </c>
      <c r="F2001" t="s">
        <v>2595</v>
      </c>
      <c r="G2001" t="s">
        <v>875</v>
      </c>
      <c r="H2001">
        <v>3.2463100000000001E-3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2594</v>
      </c>
      <c r="E2002" t="s">
        <v>2595</v>
      </c>
      <c r="F2002" t="s">
        <v>2596</v>
      </c>
      <c r="G2002" t="s">
        <v>876</v>
      </c>
      <c r="H2002">
        <v>1.12338E-2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2594</v>
      </c>
      <c r="E2003" t="s">
        <v>2596</v>
      </c>
      <c r="F2003" t="s">
        <v>2097</v>
      </c>
      <c r="G2003" t="s">
        <v>1048</v>
      </c>
      <c r="H2003">
        <v>3.5567300000000003E-2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2594</v>
      </c>
      <c r="E2004" t="s">
        <v>2097</v>
      </c>
      <c r="F2004" t="s">
        <v>2597</v>
      </c>
      <c r="G2004" t="s">
        <v>1116</v>
      </c>
      <c r="H2004" s="1">
        <v>3.7229300000000001E-9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2594</v>
      </c>
      <c r="E2005" t="s">
        <v>2597</v>
      </c>
      <c r="F2005" t="s">
        <v>2598</v>
      </c>
      <c r="G2005" t="s">
        <v>1117</v>
      </c>
      <c r="H2005" s="1">
        <v>9.9062500000000004E-8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2594</v>
      </c>
      <c r="E2006" t="s">
        <v>2598</v>
      </c>
      <c r="F2006" t="s">
        <v>415</v>
      </c>
      <c r="G2006" t="s">
        <v>1466</v>
      </c>
      <c r="H2006" s="1">
        <v>2.70084E-7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2599</v>
      </c>
      <c r="E2007" t="s">
        <v>435</v>
      </c>
      <c r="F2007" t="s">
        <v>2600</v>
      </c>
      <c r="G2007" t="s">
        <v>864</v>
      </c>
      <c r="H2007">
        <v>1.74785E-3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2601</v>
      </c>
      <c r="E2008" t="s">
        <v>198</v>
      </c>
      <c r="F2008" t="s">
        <v>2602</v>
      </c>
      <c r="G2008" t="s">
        <v>864</v>
      </c>
      <c r="H2008">
        <v>0.201874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2603</v>
      </c>
      <c r="E2009" t="s">
        <v>198</v>
      </c>
      <c r="F2009" t="s">
        <v>2604</v>
      </c>
      <c r="G2009" t="s">
        <v>864</v>
      </c>
      <c r="H2009" s="1">
        <v>3.9290199999999998E-7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2603</v>
      </c>
      <c r="E2010" t="s">
        <v>2604</v>
      </c>
      <c r="F2010" t="s">
        <v>2602</v>
      </c>
      <c r="G2010" t="s">
        <v>868</v>
      </c>
      <c r="H2010" s="1">
        <v>3.9967500000000003E-6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2603</v>
      </c>
      <c r="E2011" t="s">
        <v>2604</v>
      </c>
      <c r="F2011" t="s">
        <v>4279</v>
      </c>
      <c r="G2011" t="s">
        <v>879</v>
      </c>
      <c r="H2011">
        <v>0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2605</v>
      </c>
      <c r="E2012" t="s">
        <v>438</v>
      </c>
      <c r="F2012" t="s">
        <v>2606</v>
      </c>
      <c r="G2012" t="s">
        <v>864</v>
      </c>
      <c r="H2012">
        <v>5.33009E-3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2605</v>
      </c>
      <c r="E2013" t="s">
        <v>2606</v>
      </c>
      <c r="F2013" t="s">
        <v>2607</v>
      </c>
      <c r="G2013" t="s">
        <v>868</v>
      </c>
      <c r="H2013" s="1">
        <v>5.74812E-7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2605</v>
      </c>
      <c r="E2014" t="s">
        <v>2607</v>
      </c>
      <c r="F2014" t="s">
        <v>2608</v>
      </c>
      <c r="G2014" t="s">
        <v>875</v>
      </c>
      <c r="H2014" s="1">
        <v>1.2822399999999999E-5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2605</v>
      </c>
      <c r="E2015" t="s">
        <v>2608</v>
      </c>
      <c r="F2015" t="s">
        <v>128</v>
      </c>
      <c r="G2015" t="s">
        <v>1116</v>
      </c>
      <c r="H2015">
        <v>1.7409299999999999E-3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2609</v>
      </c>
      <c r="E2016" t="s">
        <v>1731</v>
      </c>
      <c r="F2016" t="s">
        <v>2610</v>
      </c>
      <c r="G2016" t="s">
        <v>864</v>
      </c>
      <c r="H2016" s="1">
        <v>3.4171200000000001E-7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2609</v>
      </c>
      <c r="E2017" t="s">
        <v>2610</v>
      </c>
      <c r="F2017" t="s">
        <v>413</v>
      </c>
      <c r="G2017" t="s">
        <v>868</v>
      </c>
      <c r="H2017" s="1">
        <v>7.5662000000000001E-7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2609</v>
      </c>
      <c r="E2018" t="s">
        <v>413</v>
      </c>
      <c r="F2018" t="s">
        <v>2611</v>
      </c>
      <c r="G2018" t="s">
        <v>875</v>
      </c>
      <c r="H2018" s="1">
        <v>1.05928E-5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2609</v>
      </c>
      <c r="E2019" t="s">
        <v>2611</v>
      </c>
      <c r="F2019" t="s">
        <v>76</v>
      </c>
      <c r="G2019" t="s">
        <v>876</v>
      </c>
      <c r="H2019">
        <v>2.5016799999999999E-2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2612</v>
      </c>
      <c r="E2020" t="s">
        <v>1731</v>
      </c>
      <c r="F2020" t="s">
        <v>2610</v>
      </c>
      <c r="G2020" t="s">
        <v>864</v>
      </c>
      <c r="H2020" s="1">
        <v>3.4275000000000002E-7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2612</v>
      </c>
      <c r="E2021" t="s">
        <v>2610</v>
      </c>
      <c r="F2021" t="s">
        <v>413</v>
      </c>
      <c r="G2021" t="s">
        <v>868</v>
      </c>
      <c r="H2021" s="1">
        <v>7.4815799999999999E-7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2612</v>
      </c>
      <c r="E2022" t="s">
        <v>413</v>
      </c>
      <c r="F2022" t="s">
        <v>2611</v>
      </c>
      <c r="G2022" t="s">
        <v>875</v>
      </c>
      <c r="H2022" s="1">
        <v>1.04632E-5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2612</v>
      </c>
      <c r="E2023" t="s">
        <v>2611</v>
      </c>
      <c r="F2023" t="s">
        <v>76</v>
      </c>
      <c r="G2023" t="s">
        <v>876</v>
      </c>
      <c r="H2023" s="1">
        <v>1.0712E-5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2613</v>
      </c>
      <c r="E2024" t="s">
        <v>613</v>
      </c>
      <c r="F2024" t="s">
        <v>1520</v>
      </c>
      <c r="G2024" t="s">
        <v>864</v>
      </c>
      <c r="H2024">
        <v>9.5214800000000006E-3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2613</v>
      </c>
      <c r="E2025" t="s">
        <v>1520</v>
      </c>
      <c r="F2025" t="s">
        <v>1521</v>
      </c>
      <c r="G2025" t="s">
        <v>868</v>
      </c>
      <c r="H2025">
        <v>1.34783E-2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2613</v>
      </c>
      <c r="E2026" t="s">
        <v>1521</v>
      </c>
      <c r="F2026" t="s">
        <v>1226</v>
      </c>
      <c r="G2026" t="s">
        <v>875</v>
      </c>
      <c r="H2026">
        <v>1.99423E-2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2613</v>
      </c>
      <c r="E2027" t="s">
        <v>1226</v>
      </c>
      <c r="F2027" t="s">
        <v>1227</v>
      </c>
      <c r="G2027" t="s">
        <v>876</v>
      </c>
      <c r="H2027">
        <v>2.3716000000000001E-2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2613</v>
      </c>
      <c r="E2028" t="s">
        <v>1227</v>
      </c>
      <c r="F2028" t="s">
        <v>2614</v>
      </c>
      <c r="G2028" t="s">
        <v>1048</v>
      </c>
      <c r="H2028">
        <v>0.39978200000000003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2613</v>
      </c>
      <c r="E2029" t="s">
        <v>2614</v>
      </c>
      <c r="F2029" t="s">
        <v>245</v>
      </c>
      <c r="G2029" t="s">
        <v>1116</v>
      </c>
      <c r="H2029">
        <v>0.12247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2615</v>
      </c>
      <c r="E2030" t="s">
        <v>2616</v>
      </c>
      <c r="F2030" t="s">
        <v>2617</v>
      </c>
      <c r="G2030" t="s">
        <v>864</v>
      </c>
      <c r="H2030">
        <v>0.12857399999999999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2615</v>
      </c>
      <c r="E2031" t="s">
        <v>2617</v>
      </c>
      <c r="F2031" t="s">
        <v>2618</v>
      </c>
      <c r="G2031" t="s">
        <v>868</v>
      </c>
      <c r="H2031" s="1">
        <v>1.2314599999999999E-6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2619</v>
      </c>
      <c r="E2032" t="s">
        <v>2616</v>
      </c>
      <c r="F2032" t="s">
        <v>2617</v>
      </c>
      <c r="G2032" t="s">
        <v>864</v>
      </c>
      <c r="H2032">
        <v>9.2689499999999994E-2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2619</v>
      </c>
      <c r="E2033" t="s">
        <v>2617</v>
      </c>
      <c r="F2033" t="s">
        <v>2618</v>
      </c>
      <c r="G2033" t="s">
        <v>868</v>
      </c>
      <c r="H2033">
        <v>0.10514800000000001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2620</v>
      </c>
      <c r="E2034" t="s">
        <v>97</v>
      </c>
      <c r="F2034" t="s">
        <v>842</v>
      </c>
      <c r="G2034" t="s">
        <v>864</v>
      </c>
      <c r="H2034">
        <v>0.82481400000000005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2621</v>
      </c>
      <c r="E2035" t="s">
        <v>794</v>
      </c>
      <c r="F2035" t="s">
        <v>192</v>
      </c>
      <c r="G2035" t="s">
        <v>868</v>
      </c>
      <c r="H2035">
        <v>6.1532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2622</v>
      </c>
      <c r="E2036" t="s">
        <v>1666</v>
      </c>
      <c r="F2036" t="s">
        <v>2623</v>
      </c>
      <c r="G2036" t="s">
        <v>864</v>
      </c>
      <c r="H2036">
        <v>3.1290999999999999E-2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2622</v>
      </c>
      <c r="E2037" t="s">
        <v>2623</v>
      </c>
      <c r="F2037" t="s">
        <v>2624</v>
      </c>
      <c r="G2037" t="s">
        <v>868</v>
      </c>
      <c r="H2037">
        <v>1.7637300000000002E-2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2622</v>
      </c>
      <c r="E2038" t="s">
        <v>2624</v>
      </c>
      <c r="F2038" t="s">
        <v>2625</v>
      </c>
      <c r="G2038" t="s">
        <v>875</v>
      </c>
      <c r="H2038">
        <v>2.2620700000000001E-2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2626</v>
      </c>
      <c r="E2039" t="s">
        <v>271</v>
      </c>
      <c r="F2039" t="s">
        <v>2626</v>
      </c>
      <c r="G2039" t="s">
        <v>864</v>
      </c>
      <c r="H2039">
        <v>0.119252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2626</v>
      </c>
      <c r="E2040" t="s">
        <v>2626</v>
      </c>
      <c r="F2040" t="s">
        <v>2627</v>
      </c>
      <c r="G2040" t="s">
        <v>868</v>
      </c>
      <c r="H2040">
        <v>0.205427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2626</v>
      </c>
      <c r="E2041" t="s">
        <v>2627</v>
      </c>
      <c r="F2041" t="s">
        <v>2628</v>
      </c>
      <c r="G2041" t="s">
        <v>875</v>
      </c>
      <c r="H2041">
        <v>7.1077299999999996E-3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2626</v>
      </c>
      <c r="E2042" t="s">
        <v>2628</v>
      </c>
      <c r="F2042" t="s">
        <v>122</v>
      </c>
      <c r="G2042" t="s">
        <v>876</v>
      </c>
      <c r="H2042">
        <v>4.3161400000000003E-2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2626</v>
      </c>
      <c r="E2043" t="s">
        <v>2627</v>
      </c>
      <c r="F2043" t="s">
        <v>2629</v>
      </c>
      <c r="G2043" t="s">
        <v>879</v>
      </c>
      <c r="H2043">
        <v>2.0222700000000001E-3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2626</v>
      </c>
      <c r="E2044" t="s">
        <v>2629</v>
      </c>
      <c r="F2044" t="s">
        <v>2630</v>
      </c>
      <c r="G2044" t="s">
        <v>1080</v>
      </c>
      <c r="H2044">
        <v>5.6362199999999995E-4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2626</v>
      </c>
      <c r="E2045" t="s">
        <v>2630</v>
      </c>
      <c r="F2045" t="s">
        <v>2631</v>
      </c>
      <c r="G2045" t="s">
        <v>1082</v>
      </c>
      <c r="H2045">
        <v>1.0180500000000001E-4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2626</v>
      </c>
      <c r="E2046" t="s">
        <v>2631</v>
      </c>
      <c r="F2046" t="s">
        <v>2632</v>
      </c>
      <c r="G2046" t="s">
        <v>1141</v>
      </c>
      <c r="H2046" s="1">
        <v>4.3720000000000002E-5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2633</v>
      </c>
      <c r="E2047" t="s">
        <v>2626</v>
      </c>
      <c r="F2047" t="s">
        <v>2634</v>
      </c>
      <c r="G2047" t="s">
        <v>864</v>
      </c>
      <c r="H2047" s="1">
        <v>1.0995100000000001E-8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2633</v>
      </c>
      <c r="E2048" t="s">
        <v>2634</v>
      </c>
      <c r="F2048" t="s">
        <v>1876</v>
      </c>
      <c r="G2048" t="s">
        <v>868</v>
      </c>
      <c r="H2048" s="1">
        <v>4.83394E-5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2633</v>
      </c>
      <c r="E2049" t="s">
        <v>2634</v>
      </c>
      <c r="F2049" t="s">
        <v>2635</v>
      </c>
      <c r="G2049" t="s">
        <v>879</v>
      </c>
      <c r="H2049" s="1">
        <v>1.3261999999999999E-6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2633</v>
      </c>
      <c r="E2050" t="s">
        <v>2634</v>
      </c>
      <c r="F2050" t="s">
        <v>2636</v>
      </c>
      <c r="G2050" t="s">
        <v>1080</v>
      </c>
      <c r="H2050" s="1">
        <v>1.4007100000000001E-6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2637</v>
      </c>
      <c r="E2051" t="s">
        <v>620</v>
      </c>
      <c r="F2051" t="s">
        <v>2638</v>
      </c>
      <c r="G2051" t="s">
        <v>864</v>
      </c>
      <c r="H2051">
        <v>6.17981E-3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2639</v>
      </c>
      <c r="E2052" t="s">
        <v>620</v>
      </c>
      <c r="F2052" t="s">
        <v>2638</v>
      </c>
      <c r="G2052" t="s">
        <v>864</v>
      </c>
      <c r="H2052" s="1">
        <v>1.97205E-7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2640</v>
      </c>
      <c r="E2053" t="s">
        <v>392</v>
      </c>
      <c r="F2053" t="s">
        <v>727</v>
      </c>
      <c r="G2053" t="s">
        <v>864</v>
      </c>
      <c r="H2053">
        <v>1.82883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2641</v>
      </c>
      <c r="E2054" t="s">
        <v>392</v>
      </c>
      <c r="F2054" t="s">
        <v>727</v>
      </c>
      <c r="G2054" t="s">
        <v>864</v>
      </c>
      <c r="H2054">
        <v>1.82883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2642</v>
      </c>
      <c r="E2055" t="s">
        <v>1591</v>
      </c>
      <c r="F2055" t="s">
        <v>2643</v>
      </c>
      <c r="G2055" t="s">
        <v>864</v>
      </c>
      <c r="H2055">
        <v>1.91979E-2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2642</v>
      </c>
      <c r="E2056" t="s">
        <v>2643</v>
      </c>
      <c r="F2056" t="s">
        <v>2644</v>
      </c>
      <c r="G2056" t="s">
        <v>868</v>
      </c>
      <c r="H2056">
        <v>2.3665399999999999E-3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2642</v>
      </c>
      <c r="E2057" t="s">
        <v>2644</v>
      </c>
      <c r="F2057" t="s">
        <v>2645</v>
      </c>
      <c r="G2057" t="s">
        <v>875</v>
      </c>
      <c r="H2057">
        <v>8.9421299999999995E-3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2642</v>
      </c>
      <c r="E2058" t="s">
        <v>2645</v>
      </c>
      <c r="F2058" t="s">
        <v>2646</v>
      </c>
      <c r="G2058" t="s">
        <v>876</v>
      </c>
      <c r="H2058">
        <v>1.50194E-2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2642</v>
      </c>
      <c r="E2059" t="s">
        <v>2646</v>
      </c>
      <c r="F2059" t="s">
        <v>2073</v>
      </c>
      <c r="G2059" t="s">
        <v>1048</v>
      </c>
      <c r="H2059" s="1">
        <v>7.1165500000000003E-7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2647</v>
      </c>
      <c r="E2060" t="s">
        <v>2648</v>
      </c>
      <c r="F2060" t="s">
        <v>2649</v>
      </c>
      <c r="G2060" t="s">
        <v>864</v>
      </c>
      <c r="H2060" s="1">
        <v>8.4546600000000001E-8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2647</v>
      </c>
      <c r="E2061" t="s">
        <v>2649</v>
      </c>
      <c r="F2061" t="s">
        <v>2650</v>
      </c>
      <c r="G2061" t="s">
        <v>868</v>
      </c>
      <c r="H2061" s="1">
        <v>2.1864599999999999E-8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2651</v>
      </c>
      <c r="E2062" t="s">
        <v>2648</v>
      </c>
      <c r="F2062" t="s">
        <v>2649</v>
      </c>
      <c r="G2062" t="s">
        <v>864</v>
      </c>
      <c r="H2062">
        <v>3.6823300000000003E-2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2651</v>
      </c>
      <c r="E2063" t="s">
        <v>2649</v>
      </c>
      <c r="F2063" t="s">
        <v>2650</v>
      </c>
      <c r="G2063" t="s">
        <v>868</v>
      </c>
      <c r="H2063">
        <v>5.8402999999999997E-2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2652</v>
      </c>
      <c r="E2064" t="s">
        <v>342</v>
      </c>
      <c r="F2064" t="s">
        <v>181</v>
      </c>
      <c r="G2064" t="s">
        <v>864</v>
      </c>
      <c r="H2064">
        <v>0.82894900000000005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2653</v>
      </c>
      <c r="E2065" t="s">
        <v>342</v>
      </c>
      <c r="F2065" t="s">
        <v>181</v>
      </c>
      <c r="G2065" t="s">
        <v>864</v>
      </c>
      <c r="H2065">
        <v>0.82699599999999995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2654</v>
      </c>
      <c r="E2066" t="s">
        <v>342</v>
      </c>
      <c r="F2066" t="s">
        <v>35</v>
      </c>
      <c r="G2066" t="s">
        <v>864</v>
      </c>
      <c r="H2066">
        <v>0.227745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2655</v>
      </c>
      <c r="E2067" t="s">
        <v>342</v>
      </c>
      <c r="F2067" t="s">
        <v>35</v>
      </c>
      <c r="G2067" t="s">
        <v>864</v>
      </c>
      <c r="H2067">
        <v>0.28146399999999999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2656</v>
      </c>
      <c r="E2068" t="s">
        <v>2230</v>
      </c>
      <c r="F2068" t="s">
        <v>1888</v>
      </c>
      <c r="G2068" t="s">
        <v>864</v>
      </c>
      <c r="H2068">
        <v>8.9025499999999995E-4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2656</v>
      </c>
      <c r="E2069" t="s">
        <v>1888</v>
      </c>
      <c r="F2069" t="s">
        <v>2657</v>
      </c>
      <c r="G2069" t="s">
        <v>868</v>
      </c>
      <c r="H2069" s="1">
        <v>1.0420999999999999E-6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2656</v>
      </c>
      <c r="E2070" t="s">
        <v>2657</v>
      </c>
      <c r="F2070" t="s">
        <v>2658</v>
      </c>
      <c r="G2070" t="s">
        <v>875</v>
      </c>
      <c r="H2070" s="1">
        <v>7.0182499999999998E-9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2659</v>
      </c>
      <c r="E2071" t="s">
        <v>2230</v>
      </c>
      <c r="F2071" t="s">
        <v>1888</v>
      </c>
      <c r="G2071" t="s">
        <v>864</v>
      </c>
      <c r="H2071">
        <v>6.9717399999999999E-2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2659</v>
      </c>
      <c r="E2072" t="s">
        <v>1888</v>
      </c>
      <c r="F2072" t="s">
        <v>2658</v>
      </c>
      <c r="G2072" t="s">
        <v>868</v>
      </c>
      <c r="H2072">
        <v>0.13921700000000001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2660</v>
      </c>
      <c r="E2073" t="s">
        <v>1954</v>
      </c>
      <c r="F2073" t="s">
        <v>2661</v>
      </c>
      <c r="G2073" t="s">
        <v>864</v>
      </c>
      <c r="H2073">
        <v>2.2586800000000001E-2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2660</v>
      </c>
      <c r="E2074" t="s">
        <v>2661</v>
      </c>
      <c r="F2074" t="s">
        <v>766</v>
      </c>
      <c r="G2074" t="s">
        <v>868</v>
      </c>
      <c r="H2074">
        <v>3.1928100000000001E-2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2660</v>
      </c>
      <c r="E2075" t="s">
        <v>766</v>
      </c>
      <c r="F2075" t="s">
        <v>515</v>
      </c>
      <c r="G2075" t="s">
        <v>875</v>
      </c>
      <c r="H2075">
        <v>0.40002799999999999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2662</v>
      </c>
      <c r="E2076" t="s">
        <v>1954</v>
      </c>
      <c r="F2076" t="s">
        <v>2661</v>
      </c>
      <c r="G2076" t="s">
        <v>864</v>
      </c>
      <c r="H2076">
        <v>9.0818400000000007E-3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2662</v>
      </c>
      <c r="E2077" t="s">
        <v>2661</v>
      </c>
      <c r="F2077" t="s">
        <v>766</v>
      </c>
      <c r="G2077" t="s">
        <v>868</v>
      </c>
      <c r="H2077">
        <v>0.115074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2662</v>
      </c>
      <c r="E2078" t="s">
        <v>2663</v>
      </c>
      <c r="F2078" t="s">
        <v>515</v>
      </c>
      <c r="G2078" t="s">
        <v>876</v>
      </c>
      <c r="H2078">
        <v>0.14416899999999999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2662</v>
      </c>
      <c r="E2079" t="s">
        <v>766</v>
      </c>
      <c r="F2079" t="s">
        <v>2663</v>
      </c>
      <c r="G2079" t="s">
        <v>875</v>
      </c>
      <c r="H2079">
        <v>0.15982099999999999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2662</v>
      </c>
      <c r="E2080" t="s">
        <v>2663</v>
      </c>
      <c r="F2080" t="s">
        <v>2664</v>
      </c>
      <c r="G2080" t="s">
        <v>879</v>
      </c>
      <c r="H2080">
        <v>9.1028199999999993E-3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2665</v>
      </c>
      <c r="E2081" t="s">
        <v>2508</v>
      </c>
      <c r="F2081" t="s">
        <v>2666</v>
      </c>
      <c r="G2081" t="s">
        <v>864</v>
      </c>
      <c r="H2081">
        <v>0.17061999999999999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2665</v>
      </c>
      <c r="E2082" t="s">
        <v>2666</v>
      </c>
      <c r="F2082" t="s">
        <v>2667</v>
      </c>
      <c r="G2082" t="s">
        <v>868</v>
      </c>
      <c r="H2082">
        <v>0.11200499999999999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2665</v>
      </c>
      <c r="E2083" t="s">
        <v>2667</v>
      </c>
      <c r="F2083" t="s">
        <v>2668</v>
      </c>
      <c r="G2083" t="s">
        <v>875</v>
      </c>
      <c r="H2083">
        <v>1.19889E-2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2669</v>
      </c>
      <c r="E2084" t="s">
        <v>1662</v>
      </c>
      <c r="F2084" t="s">
        <v>2670</v>
      </c>
      <c r="G2084" t="s">
        <v>864</v>
      </c>
      <c r="H2084">
        <v>2.6378600000000001E-3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2669</v>
      </c>
      <c r="E2085" t="s">
        <v>2670</v>
      </c>
      <c r="F2085" t="s">
        <v>2671</v>
      </c>
      <c r="G2085" t="s">
        <v>868</v>
      </c>
      <c r="H2085">
        <v>7.2183600000000001E-3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2672</v>
      </c>
      <c r="E2086" t="s">
        <v>1662</v>
      </c>
      <c r="F2086" t="s">
        <v>2670</v>
      </c>
      <c r="G2086" t="s">
        <v>864</v>
      </c>
      <c r="H2086">
        <v>0.10141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2672</v>
      </c>
      <c r="E2087" t="s">
        <v>2670</v>
      </c>
      <c r="F2087" t="s">
        <v>2671</v>
      </c>
      <c r="G2087" t="s">
        <v>868</v>
      </c>
      <c r="H2087">
        <v>4.7195399999999998E-2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2673</v>
      </c>
      <c r="E2088" t="s">
        <v>737</v>
      </c>
      <c r="F2088" t="s">
        <v>2674</v>
      </c>
      <c r="G2088" t="s">
        <v>864</v>
      </c>
      <c r="H2088">
        <v>0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2673</v>
      </c>
      <c r="E2089" t="s">
        <v>2675</v>
      </c>
      <c r="F2089" t="s">
        <v>2674</v>
      </c>
      <c r="G2089" t="s">
        <v>1080</v>
      </c>
      <c r="H2089">
        <v>2.5896099999999998E-2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2673</v>
      </c>
      <c r="E2090" t="s">
        <v>2674</v>
      </c>
      <c r="F2090" t="s">
        <v>2676</v>
      </c>
      <c r="G2090" t="s">
        <v>879</v>
      </c>
      <c r="H2090" s="1">
        <v>4.0471600000000001E-5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2673</v>
      </c>
      <c r="E2091" t="s">
        <v>2674</v>
      </c>
      <c r="F2091" t="s">
        <v>2677</v>
      </c>
      <c r="G2091" t="s">
        <v>1082</v>
      </c>
      <c r="H2091">
        <v>6.8950699999999997E-3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2673</v>
      </c>
      <c r="E2092" t="s">
        <v>2677</v>
      </c>
      <c r="F2092" t="s">
        <v>2678</v>
      </c>
      <c r="G2092" t="s">
        <v>1141</v>
      </c>
      <c r="H2092">
        <v>4.3964399999999999E-4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2679</v>
      </c>
      <c r="E2093" t="s">
        <v>1645</v>
      </c>
      <c r="F2093" t="s">
        <v>2680</v>
      </c>
      <c r="G2093" t="s">
        <v>864</v>
      </c>
      <c r="H2093">
        <v>1.4676099999999999E-2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2681</v>
      </c>
      <c r="E2094" t="s">
        <v>1893</v>
      </c>
      <c r="F2094" t="s">
        <v>1893</v>
      </c>
      <c r="G2094" t="s">
        <v>864</v>
      </c>
      <c r="H2094">
        <v>2.1354700000000001E-2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2682</v>
      </c>
      <c r="E2095" t="s">
        <v>1893</v>
      </c>
      <c r="F2095" t="s">
        <v>1893</v>
      </c>
      <c r="G2095" t="s">
        <v>864</v>
      </c>
      <c r="H2095" s="1">
        <v>6.44941E-8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2683</v>
      </c>
      <c r="E2096" t="s">
        <v>2054</v>
      </c>
      <c r="F2096" t="s">
        <v>681</v>
      </c>
      <c r="G2096" t="s">
        <v>864</v>
      </c>
      <c r="H2096" s="1">
        <v>9.2430600000000002E-6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2684</v>
      </c>
      <c r="E2097" t="s">
        <v>2054</v>
      </c>
      <c r="F2097" t="s">
        <v>681</v>
      </c>
      <c r="G2097" t="s">
        <v>864</v>
      </c>
      <c r="H2097">
        <v>0.28821600000000003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2685</v>
      </c>
      <c r="E2098" t="s">
        <v>646</v>
      </c>
      <c r="F2098" t="s">
        <v>2563</v>
      </c>
      <c r="G2098" t="s">
        <v>864</v>
      </c>
      <c r="H2098" s="1">
        <v>7.2944799999999997E-6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2686</v>
      </c>
      <c r="E2099" t="s">
        <v>176</v>
      </c>
      <c r="F2099" t="s">
        <v>2687</v>
      </c>
      <c r="G2099" t="s">
        <v>864</v>
      </c>
      <c r="H2099" s="1">
        <v>2.0268299999999999E-7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2688</v>
      </c>
      <c r="E2100" t="s">
        <v>176</v>
      </c>
      <c r="F2100" t="s">
        <v>2687</v>
      </c>
      <c r="G2100" t="s">
        <v>864</v>
      </c>
      <c r="H2100">
        <v>5.0170899999999997E-2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2689</v>
      </c>
      <c r="E2101" t="s">
        <v>1858</v>
      </c>
      <c r="F2101" t="s">
        <v>2690</v>
      </c>
      <c r="G2101" t="s">
        <v>864</v>
      </c>
      <c r="H2101">
        <v>2.40135E-2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2689</v>
      </c>
      <c r="E2102" t="s">
        <v>2690</v>
      </c>
      <c r="F2102" t="s">
        <v>891</v>
      </c>
      <c r="G2102" t="s">
        <v>868</v>
      </c>
      <c r="H2102">
        <v>5.5778500000000002E-2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2689</v>
      </c>
      <c r="E2103" t="s">
        <v>891</v>
      </c>
      <c r="F2103" t="s">
        <v>2691</v>
      </c>
      <c r="G2103" t="s">
        <v>875</v>
      </c>
      <c r="H2103">
        <v>0.12214700000000001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2692</v>
      </c>
      <c r="E2104" t="s">
        <v>1858</v>
      </c>
      <c r="F2104" t="s">
        <v>2693</v>
      </c>
      <c r="G2104" t="s">
        <v>864</v>
      </c>
      <c r="H2104">
        <v>6.4468399999999997E-3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2692</v>
      </c>
      <c r="E2105" t="s">
        <v>2690</v>
      </c>
      <c r="F2105" t="s">
        <v>891</v>
      </c>
      <c r="G2105" t="s">
        <v>875</v>
      </c>
      <c r="H2105">
        <v>8.4617600000000001E-2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2692</v>
      </c>
      <c r="E2106" t="s">
        <v>891</v>
      </c>
      <c r="F2106" t="s">
        <v>2691</v>
      </c>
      <c r="G2106" t="s">
        <v>876</v>
      </c>
      <c r="H2106" s="1">
        <v>6.8420499999999998E-7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2692</v>
      </c>
      <c r="E2107" t="s">
        <v>2693</v>
      </c>
      <c r="F2107" t="s">
        <v>2690</v>
      </c>
      <c r="G2107" t="s">
        <v>868</v>
      </c>
      <c r="H2107">
        <v>3.2814000000000003E-2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2694</v>
      </c>
      <c r="E2108" t="s">
        <v>108</v>
      </c>
      <c r="F2108" t="s">
        <v>124</v>
      </c>
      <c r="G2108" t="s">
        <v>864</v>
      </c>
      <c r="H2108">
        <v>7.7098799999999995E-2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2695</v>
      </c>
      <c r="E2109" t="s">
        <v>108</v>
      </c>
      <c r="F2109" t="s">
        <v>124</v>
      </c>
      <c r="G2109" t="s">
        <v>864</v>
      </c>
      <c r="H2109">
        <v>7.7098799999999995E-2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2696</v>
      </c>
      <c r="E2110" t="s">
        <v>1540</v>
      </c>
      <c r="F2110" t="s">
        <v>2697</v>
      </c>
      <c r="G2110" t="s">
        <v>1706</v>
      </c>
      <c r="H2110">
        <v>0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2696</v>
      </c>
      <c r="E2111" t="s">
        <v>2697</v>
      </c>
      <c r="F2111" t="s">
        <v>4280</v>
      </c>
      <c r="G2111" t="s">
        <v>864</v>
      </c>
      <c r="H2111" s="1">
        <v>7.5833399999999996E-11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2696</v>
      </c>
      <c r="E2112" t="s">
        <v>2698</v>
      </c>
      <c r="F2112" t="s">
        <v>2699</v>
      </c>
      <c r="G2112" t="s">
        <v>875</v>
      </c>
      <c r="H2112">
        <v>1.7917200000000001E-4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2696</v>
      </c>
      <c r="E2113" t="s">
        <v>2699</v>
      </c>
      <c r="F2113" t="s">
        <v>2700</v>
      </c>
      <c r="G2113" t="s">
        <v>876</v>
      </c>
      <c r="H2113">
        <v>4.0397599999999999E-3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2696</v>
      </c>
      <c r="E2114" t="s">
        <v>2700</v>
      </c>
      <c r="F2114" t="s">
        <v>2564</v>
      </c>
      <c r="G2114" t="s">
        <v>1048</v>
      </c>
      <c r="H2114">
        <v>9.7152699999999995E-2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2696</v>
      </c>
      <c r="E2115" t="s">
        <v>2700</v>
      </c>
      <c r="F2115" t="s">
        <v>2701</v>
      </c>
      <c r="G2115" t="s">
        <v>1116</v>
      </c>
      <c r="H2115">
        <v>7.5885800000000003E-2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2696</v>
      </c>
      <c r="E2116" t="s">
        <v>2701</v>
      </c>
      <c r="F2116" t="s">
        <v>2702</v>
      </c>
      <c r="G2116" t="s">
        <v>1117</v>
      </c>
      <c r="H2116">
        <v>5.8401099999999997E-2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2696</v>
      </c>
      <c r="E2117" t="s">
        <v>2702</v>
      </c>
      <c r="F2117" t="s">
        <v>2703</v>
      </c>
      <c r="G2117" t="s">
        <v>1466</v>
      </c>
      <c r="H2117">
        <v>4.2457600000000003E-3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2696</v>
      </c>
      <c r="E2118" t="s">
        <v>2703</v>
      </c>
      <c r="F2118" t="s">
        <v>2704</v>
      </c>
      <c r="G2118" t="s">
        <v>1527</v>
      </c>
      <c r="H2118" s="1">
        <v>2.96161E-7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2696</v>
      </c>
      <c r="E2119" t="s">
        <v>4280</v>
      </c>
      <c r="F2119" t="s">
        <v>2698</v>
      </c>
      <c r="G2119" t="s">
        <v>868</v>
      </c>
      <c r="H2119" s="1">
        <v>2.8958299999999999E-9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2696</v>
      </c>
      <c r="E2120" t="s">
        <v>4280</v>
      </c>
      <c r="F2120" t="s">
        <v>4235</v>
      </c>
      <c r="G2120" t="s">
        <v>879</v>
      </c>
      <c r="H2120">
        <v>0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2705</v>
      </c>
      <c r="E2121" t="s">
        <v>510</v>
      </c>
      <c r="F2121" t="s">
        <v>2706</v>
      </c>
      <c r="G2121" t="s">
        <v>864</v>
      </c>
      <c r="H2121">
        <v>0.251251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2705</v>
      </c>
      <c r="E2122" t="s">
        <v>2706</v>
      </c>
      <c r="F2122" t="s">
        <v>2707</v>
      </c>
      <c r="G2122" t="s">
        <v>868</v>
      </c>
      <c r="H2122">
        <v>0.24531600000000001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2705</v>
      </c>
      <c r="E2123" t="s">
        <v>2707</v>
      </c>
      <c r="F2123" t="s">
        <v>451</v>
      </c>
      <c r="G2123" t="s">
        <v>875</v>
      </c>
      <c r="H2123">
        <v>9.2678099999999999E-2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2705</v>
      </c>
      <c r="E2124" t="s">
        <v>2707</v>
      </c>
      <c r="F2124" t="s">
        <v>2707</v>
      </c>
      <c r="G2124" t="s">
        <v>879</v>
      </c>
      <c r="H2124">
        <v>7.4279800000000007E-2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2708</v>
      </c>
      <c r="E2125" t="s">
        <v>510</v>
      </c>
      <c r="F2125" t="s">
        <v>2706</v>
      </c>
      <c r="G2125" t="s">
        <v>864</v>
      </c>
      <c r="H2125">
        <v>6.19777E-3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2708</v>
      </c>
      <c r="E2126" t="s">
        <v>2706</v>
      </c>
      <c r="F2126" t="s">
        <v>2707</v>
      </c>
      <c r="G2126" t="s">
        <v>868</v>
      </c>
      <c r="H2126">
        <v>2.9403700000000001E-2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2708</v>
      </c>
      <c r="E2127" t="s">
        <v>2707</v>
      </c>
      <c r="F2127" t="s">
        <v>451</v>
      </c>
      <c r="G2127" t="s">
        <v>875</v>
      </c>
      <c r="H2127">
        <v>4.6848300000000002E-2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2708</v>
      </c>
      <c r="E2128" t="s">
        <v>451</v>
      </c>
      <c r="F2128" t="s">
        <v>106</v>
      </c>
      <c r="G2128" t="s">
        <v>876</v>
      </c>
      <c r="H2128">
        <v>0.51041599999999998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2708</v>
      </c>
      <c r="E2129" t="s">
        <v>2707</v>
      </c>
      <c r="F2129" t="s">
        <v>2707</v>
      </c>
      <c r="G2129" t="s">
        <v>879</v>
      </c>
      <c r="H2129" s="1">
        <v>1.5004499999999999E-7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2709</v>
      </c>
      <c r="E2130" t="s">
        <v>475</v>
      </c>
      <c r="F2130" t="s">
        <v>2710</v>
      </c>
      <c r="G2130" t="s">
        <v>864</v>
      </c>
      <c r="H2130">
        <v>5.6950599999999997E-2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2709</v>
      </c>
      <c r="E2131" t="s">
        <v>2710</v>
      </c>
      <c r="F2131" t="s">
        <v>2309</v>
      </c>
      <c r="G2131" t="s">
        <v>868</v>
      </c>
      <c r="H2131" s="1">
        <v>4.6796699999999997E-11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2709</v>
      </c>
      <c r="E2132" t="s">
        <v>2309</v>
      </c>
      <c r="F2132" t="s">
        <v>2711</v>
      </c>
      <c r="G2132" t="s">
        <v>875</v>
      </c>
      <c r="H2132">
        <v>3.4255000000000001E-2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2709</v>
      </c>
      <c r="E2133" t="s">
        <v>2712</v>
      </c>
      <c r="F2133" t="s">
        <v>2713</v>
      </c>
      <c r="G2133" t="s">
        <v>1116</v>
      </c>
      <c r="H2133" s="1">
        <v>2.0177900000000002E-8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2709</v>
      </c>
      <c r="E2134" t="s">
        <v>2713</v>
      </c>
      <c r="F2134" t="s">
        <v>2714</v>
      </c>
      <c r="G2134" t="s">
        <v>1117</v>
      </c>
      <c r="H2134">
        <v>1.4811E-2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2709</v>
      </c>
      <c r="E2135" t="s">
        <v>2714</v>
      </c>
      <c r="F2135" t="s">
        <v>480</v>
      </c>
      <c r="G2135" t="s">
        <v>1466</v>
      </c>
      <c r="H2135">
        <v>4.6330000000000003E-2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2709</v>
      </c>
      <c r="E2136" t="s">
        <v>2711</v>
      </c>
      <c r="F2136" t="s">
        <v>2715</v>
      </c>
      <c r="G2136" t="s">
        <v>876</v>
      </c>
      <c r="H2136">
        <v>0.17205300000000001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2709</v>
      </c>
      <c r="E2137" t="s">
        <v>2715</v>
      </c>
      <c r="F2137" t="s">
        <v>2712</v>
      </c>
      <c r="G2137" t="s">
        <v>1048</v>
      </c>
      <c r="H2137">
        <v>2.07672E-2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2716</v>
      </c>
      <c r="E2138" t="s">
        <v>607</v>
      </c>
      <c r="F2138" t="s">
        <v>2717</v>
      </c>
      <c r="G2138" t="s">
        <v>864</v>
      </c>
      <c r="H2138">
        <v>3.8887999999999999E-2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2716</v>
      </c>
      <c r="E2139" t="s">
        <v>2717</v>
      </c>
      <c r="F2139" t="s">
        <v>2352</v>
      </c>
      <c r="G2139" t="s">
        <v>868</v>
      </c>
      <c r="H2139">
        <v>2.86264E-2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2716</v>
      </c>
      <c r="E2140" t="s">
        <v>2352</v>
      </c>
      <c r="F2140" t="s">
        <v>2537</v>
      </c>
      <c r="G2140" t="s">
        <v>875</v>
      </c>
      <c r="H2140">
        <v>1.3038599999999999E-2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2716</v>
      </c>
      <c r="E2141" t="s">
        <v>2537</v>
      </c>
      <c r="F2141" t="s">
        <v>2718</v>
      </c>
      <c r="G2141" t="s">
        <v>876</v>
      </c>
      <c r="H2141">
        <v>4.3020200000000001E-3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2716</v>
      </c>
      <c r="E2142" t="s">
        <v>2718</v>
      </c>
      <c r="F2142" t="s">
        <v>2535</v>
      </c>
      <c r="G2142" t="s">
        <v>1048</v>
      </c>
      <c r="H2142">
        <v>4.4512700000000002E-3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2716</v>
      </c>
      <c r="E2143" t="s">
        <v>2535</v>
      </c>
      <c r="F2143" t="s">
        <v>1636</v>
      </c>
      <c r="G2143" t="s">
        <v>1116</v>
      </c>
      <c r="H2143" s="1">
        <v>3.6121699999999999E-6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2716</v>
      </c>
      <c r="E2144" t="s">
        <v>1636</v>
      </c>
      <c r="F2144" t="s">
        <v>1415</v>
      </c>
      <c r="G2144" t="s">
        <v>1117</v>
      </c>
      <c r="H2144" s="1">
        <v>1.4466500000000001E-7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2719</v>
      </c>
      <c r="E2145" t="s">
        <v>607</v>
      </c>
      <c r="F2145" t="s">
        <v>2717</v>
      </c>
      <c r="G2145" t="s">
        <v>864</v>
      </c>
      <c r="H2145">
        <v>3.1069800000000002E-2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2719</v>
      </c>
      <c r="E2146" t="s">
        <v>2717</v>
      </c>
      <c r="F2146" t="s">
        <v>2352</v>
      </c>
      <c r="G2146" t="s">
        <v>868</v>
      </c>
      <c r="H2146">
        <v>9.8485900000000008E-3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2719</v>
      </c>
      <c r="E2147" t="s">
        <v>2352</v>
      </c>
      <c r="F2147" t="s">
        <v>2537</v>
      </c>
      <c r="G2147" t="s">
        <v>875</v>
      </c>
      <c r="H2147">
        <v>1.46236E-2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2720</v>
      </c>
      <c r="E2148" t="s">
        <v>152</v>
      </c>
      <c r="F2148" t="s">
        <v>2721</v>
      </c>
      <c r="G2148" t="s">
        <v>864</v>
      </c>
      <c r="H2148">
        <v>0.11222799999999999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2720</v>
      </c>
      <c r="E2149" t="s">
        <v>2721</v>
      </c>
      <c r="F2149" t="s">
        <v>2721</v>
      </c>
      <c r="G2149" t="s">
        <v>868</v>
      </c>
      <c r="H2149">
        <v>1.6851399999999999E-3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2720</v>
      </c>
      <c r="E2150" t="s">
        <v>2721</v>
      </c>
      <c r="F2150" t="s">
        <v>2722</v>
      </c>
      <c r="G2150" t="s">
        <v>875</v>
      </c>
      <c r="H2150">
        <v>0.11290699999999999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2720</v>
      </c>
      <c r="E2151" t="s">
        <v>2722</v>
      </c>
      <c r="F2151" t="s">
        <v>2723</v>
      </c>
      <c r="G2151" t="s">
        <v>876</v>
      </c>
      <c r="H2151" s="1">
        <v>3.5047399999999999E-6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2720</v>
      </c>
      <c r="E2152" t="s">
        <v>2723</v>
      </c>
      <c r="F2152" t="s">
        <v>713</v>
      </c>
      <c r="G2152" t="s">
        <v>1048</v>
      </c>
      <c r="H2152" s="1">
        <v>2.4580500000000002E-7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2724</v>
      </c>
      <c r="E2153" t="s">
        <v>152</v>
      </c>
      <c r="F2153" t="s">
        <v>2722</v>
      </c>
      <c r="G2153" t="s">
        <v>864</v>
      </c>
      <c r="H2153">
        <v>0.18260399999999999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2724</v>
      </c>
      <c r="E2154" t="s">
        <v>2722</v>
      </c>
      <c r="F2154" t="s">
        <v>2723</v>
      </c>
      <c r="G2154" t="s">
        <v>868</v>
      </c>
      <c r="H2154">
        <v>5.5986399999999999E-2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2724</v>
      </c>
      <c r="E2155" t="s">
        <v>2723</v>
      </c>
      <c r="F2155" t="s">
        <v>713</v>
      </c>
      <c r="G2155" t="s">
        <v>875</v>
      </c>
      <c r="H2155" s="1">
        <v>2.4378199999999998E-7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2725</v>
      </c>
      <c r="E2156" t="s">
        <v>406</v>
      </c>
      <c r="F2156" t="s">
        <v>2726</v>
      </c>
      <c r="G2156" t="s">
        <v>864</v>
      </c>
      <c r="H2156">
        <v>3.4809100000000003E-2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2725</v>
      </c>
      <c r="E2157" t="s">
        <v>2726</v>
      </c>
      <c r="F2157" t="s">
        <v>2727</v>
      </c>
      <c r="G2157" t="s">
        <v>868</v>
      </c>
      <c r="H2157">
        <v>4.6577500000000001E-2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2725</v>
      </c>
      <c r="E2158" t="s">
        <v>2727</v>
      </c>
      <c r="F2158" t="s">
        <v>848</v>
      </c>
      <c r="G2158" t="s">
        <v>875</v>
      </c>
      <c r="H2158">
        <v>1.07956E-3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2728</v>
      </c>
      <c r="E2159" t="s">
        <v>406</v>
      </c>
      <c r="F2159" t="s">
        <v>2726</v>
      </c>
      <c r="G2159" t="s">
        <v>864</v>
      </c>
      <c r="H2159">
        <v>1.3128300000000001E-2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2728</v>
      </c>
      <c r="E2160" t="s">
        <v>2726</v>
      </c>
      <c r="F2160" t="s">
        <v>2727</v>
      </c>
      <c r="G2160" t="s">
        <v>868</v>
      </c>
      <c r="H2160">
        <v>7.5885800000000003E-2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2728</v>
      </c>
      <c r="E2161" t="s">
        <v>2727</v>
      </c>
      <c r="F2161" t="s">
        <v>848</v>
      </c>
      <c r="G2161" t="s">
        <v>875</v>
      </c>
      <c r="H2161">
        <v>1.9569399999999999E-3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2729</v>
      </c>
      <c r="E2162" t="s">
        <v>641</v>
      </c>
      <c r="F2162" t="s">
        <v>2730</v>
      </c>
      <c r="G2162" t="s">
        <v>864</v>
      </c>
      <c r="H2162">
        <v>0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2731</v>
      </c>
      <c r="E2163" t="s">
        <v>2053</v>
      </c>
      <c r="F2163" t="s">
        <v>2732</v>
      </c>
      <c r="G2163" t="s">
        <v>864</v>
      </c>
      <c r="H2163">
        <v>1.43251E-2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2733</v>
      </c>
      <c r="E2164" t="s">
        <v>198</v>
      </c>
      <c r="F2164" t="s">
        <v>1016</v>
      </c>
      <c r="G2164" t="s">
        <v>864</v>
      </c>
      <c r="H2164">
        <v>0.111763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2733</v>
      </c>
      <c r="E2165" t="s">
        <v>1016</v>
      </c>
      <c r="F2165" t="s">
        <v>2734</v>
      </c>
      <c r="G2165" t="s">
        <v>868</v>
      </c>
      <c r="H2165">
        <v>7.23076E-2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2733</v>
      </c>
      <c r="E2166" t="s">
        <v>2734</v>
      </c>
      <c r="F2166" t="s">
        <v>2735</v>
      </c>
      <c r="G2166" t="s">
        <v>875</v>
      </c>
      <c r="H2166">
        <v>3.0365000000000001E-3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2733</v>
      </c>
      <c r="E2167" t="s">
        <v>2735</v>
      </c>
      <c r="F2167" t="s">
        <v>2736</v>
      </c>
      <c r="G2167" t="s">
        <v>876</v>
      </c>
      <c r="H2167">
        <v>8.4667200000000005E-3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2733</v>
      </c>
      <c r="E2168" t="s">
        <v>2736</v>
      </c>
      <c r="F2168" t="s">
        <v>1482</v>
      </c>
      <c r="G2168" t="s">
        <v>1048</v>
      </c>
      <c r="H2168">
        <v>1.7387400000000001E-2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2737</v>
      </c>
      <c r="E2169" t="s">
        <v>198</v>
      </c>
      <c r="F2169" t="s">
        <v>1016</v>
      </c>
      <c r="G2169" t="s">
        <v>864</v>
      </c>
      <c r="H2169">
        <v>0.21929199999999999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2737</v>
      </c>
      <c r="E2170" t="s">
        <v>1016</v>
      </c>
      <c r="F2170" t="s">
        <v>2735</v>
      </c>
      <c r="G2170" t="s">
        <v>868</v>
      </c>
      <c r="H2170">
        <v>5.6514699999999996E-3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2737</v>
      </c>
      <c r="E2171" t="s">
        <v>2735</v>
      </c>
      <c r="F2171" t="s">
        <v>2736</v>
      </c>
      <c r="G2171" t="s">
        <v>875</v>
      </c>
      <c r="H2171">
        <v>1.7910000000000001E-3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2737</v>
      </c>
      <c r="E2172" t="s">
        <v>2736</v>
      </c>
      <c r="F2172" t="s">
        <v>1482</v>
      </c>
      <c r="G2172" t="s">
        <v>876</v>
      </c>
      <c r="H2172">
        <v>2.59304E-3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2738</v>
      </c>
      <c r="E2173" t="s">
        <v>2739</v>
      </c>
      <c r="F2173" t="s">
        <v>1242</v>
      </c>
      <c r="G2173" t="s">
        <v>864</v>
      </c>
      <c r="H2173" s="1">
        <v>7.2744799999999996E-8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2740</v>
      </c>
      <c r="E2174" t="s">
        <v>668</v>
      </c>
      <c r="F2174" t="s">
        <v>2741</v>
      </c>
      <c r="G2174" t="s">
        <v>864</v>
      </c>
      <c r="H2174">
        <v>0.15015100000000001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2740</v>
      </c>
      <c r="E2175" t="s">
        <v>2741</v>
      </c>
      <c r="F2175" t="s">
        <v>1083</v>
      </c>
      <c r="G2175" t="s">
        <v>868</v>
      </c>
      <c r="H2175">
        <v>2.5791600000000001E-2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2740</v>
      </c>
      <c r="E2176" t="s">
        <v>1083</v>
      </c>
      <c r="F2176" t="s">
        <v>2742</v>
      </c>
      <c r="G2176" t="s">
        <v>875</v>
      </c>
      <c r="H2176" s="1">
        <v>3.3646099999999998E-6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2740</v>
      </c>
      <c r="E2177" t="s">
        <v>2742</v>
      </c>
      <c r="F2177" t="s">
        <v>1291</v>
      </c>
      <c r="G2177" t="s">
        <v>876</v>
      </c>
      <c r="H2177">
        <v>0.278561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2740</v>
      </c>
      <c r="E2178" t="s">
        <v>1291</v>
      </c>
      <c r="F2178" t="s">
        <v>2743</v>
      </c>
      <c r="G2178" t="s">
        <v>1048</v>
      </c>
      <c r="H2178">
        <v>3.42236E-2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2740</v>
      </c>
      <c r="E2179" t="s">
        <v>2743</v>
      </c>
      <c r="F2179" t="s">
        <v>2739</v>
      </c>
      <c r="G2179" t="s">
        <v>1116</v>
      </c>
      <c r="H2179">
        <v>0.19822899999999999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2740</v>
      </c>
      <c r="E2180" t="s">
        <v>2739</v>
      </c>
      <c r="F2180" t="s">
        <v>1296</v>
      </c>
      <c r="G2180" t="s">
        <v>1117</v>
      </c>
      <c r="H2180">
        <v>2.6783000000000001E-2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2740</v>
      </c>
      <c r="E2181" t="s">
        <v>1296</v>
      </c>
      <c r="F2181" t="s">
        <v>154</v>
      </c>
      <c r="G2181" t="s">
        <v>879</v>
      </c>
      <c r="H2181">
        <v>5.3558299999999998E-3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2744</v>
      </c>
      <c r="E2182" t="s">
        <v>498</v>
      </c>
      <c r="F2182" t="s">
        <v>2285</v>
      </c>
      <c r="G2182" t="s">
        <v>864</v>
      </c>
      <c r="H2182">
        <v>4.2867699999999996E-3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2744</v>
      </c>
      <c r="E2183" t="s">
        <v>2285</v>
      </c>
      <c r="F2183" t="s">
        <v>2745</v>
      </c>
      <c r="G2183" t="s">
        <v>868</v>
      </c>
      <c r="H2183">
        <v>9.7951900000000005E-3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2744</v>
      </c>
      <c r="E2184" t="s">
        <v>2745</v>
      </c>
      <c r="F2184" t="s">
        <v>2746</v>
      </c>
      <c r="G2184" t="s">
        <v>875</v>
      </c>
      <c r="H2184">
        <v>1.53236E-2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2747</v>
      </c>
      <c r="E2185" t="s">
        <v>498</v>
      </c>
      <c r="F2185" t="s">
        <v>2748</v>
      </c>
      <c r="G2185" t="s">
        <v>864</v>
      </c>
      <c r="H2185">
        <v>3.79324E-4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2747</v>
      </c>
      <c r="E2186" t="s">
        <v>2748</v>
      </c>
      <c r="F2186" t="s">
        <v>2285</v>
      </c>
      <c r="G2186" t="s">
        <v>868</v>
      </c>
      <c r="H2186" s="1">
        <v>1.66893E-5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2749</v>
      </c>
      <c r="E2187" t="s">
        <v>554</v>
      </c>
      <c r="F2187" t="s">
        <v>581</v>
      </c>
      <c r="G2187" t="s">
        <v>864</v>
      </c>
      <c r="H2187">
        <v>5.3897899999999999E-2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2750</v>
      </c>
      <c r="E2188" t="s">
        <v>554</v>
      </c>
      <c r="F2188" t="s">
        <v>581</v>
      </c>
      <c r="G2188" t="s">
        <v>864</v>
      </c>
      <c r="H2188">
        <v>5.3897899999999999E-2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2751</v>
      </c>
      <c r="E2189" t="s">
        <v>435</v>
      </c>
      <c r="F2189" t="s">
        <v>2752</v>
      </c>
      <c r="G2189" t="s">
        <v>864</v>
      </c>
      <c r="H2189">
        <v>5.1673900000000002E-2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2751</v>
      </c>
      <c r="E2190" t="s">
        <v>2752</v>
      </c>
      <c r="F2190" t="s">
        <v>2753</v>
      </c>
      <c r="G2190" t="s">
        <v>868</v>
      </c>
      <c r="H2190">
        <v>0.28941299999999998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2751</v>
      </c>
      <c r="E2191" t="s">
        <v>2753</v>
      </c>
      <c r="F2191" t="s">
        <v>198</v>
      </c>
      <c r="G2191" t="s">
        <v>875</v>
      </c>
      <c r="H2191">
        <v>0.12456100000000001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2751</v>
      </c>
      <c r="E2192" t="s">
        <v>2752</v>
      </c>
      <c r="F2192" t="s">
        <v>2754</v>
      </c>
      <c r="G2192" t="s">
        <v>879</v>
      </c>
      <c r="H2192">
        <v>6.9856600000000003E-3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2755</v>
      </c>
      <c r="E2193" t="s">
        <v>435</v>
      </c>
      <c r="F2193" t="s">
        <v>2752</v>
      </c>
      <c r="G2193" t="s">
        <v>864</v>
      </c>
      <c r="H2193">
        <v>7.1952799999999997E-2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2755</v>
      </c>
      <c r="E2194" t="s">
        <v>2752</v>
      </c>
      <c r="F2194" t="s">
        <v>2756</v>
      </c>
      <c r="G2194" t="s">
        <v>868</v>
      </c>
      <c r="H2194">
        <v>5.5776600000000003E-2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2755</v>
      </c>
      <c r="E2195" t="s">
        <v>2756</v>
      </c>
      <c r="F2195" t="s">
        <v>2753</v>
      </c>
      <c r="G2195" t="s">
        <v>875</v>
      </c>
      <c r="H2195">
        <v>0.15798599999999999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2755</v>
      </c>
      <c r="E2196" t="s">
        <v>2753</v>
      </c>
      <c r="F2196" t="s">
        <v>198</v>
      </c>
      <c r="G2196" t="s">
        <v>876</v>
      </c>
      <c r="H2196">
        <v>0.21421799999999999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2757</v>
      </c>
      <c r="E2197" t="s">
        <v>2080</v>
      </c>
      <c r="F2197" t="s">
        <v>1765</v>
      </c>
      <c r="G2197" t="s">
        <v>864</v>
      </c>
      <c r="H2197">
        <v>0.22886600000000001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2757</v>
      </c>
      <c r="E2198" t="s">
        <v>1765</v>
      </c>
      <c r="F2198" t="s">
        <v>1013</v>
      </c>
      <c r="G2198" t="s">
        <v>868</v>
      </c>
      <c r="H2198">
        <v>2.0257000000000001E-2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2758</v>
      </c>
      <c r="E2199" t="s">
        <v>1136</v>
      </c>
      <c r="F2199" t="s">
        <v>2759</v>
      </c>
      <c r="G2199" t="s">
        <v>864</v>
      </c>
      <c r="H2199">
        <v>0.27858699999999997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2758</v>
      </c>
      <c r="E2200" t="s">
        <v>2759</v>
      </c>
      <c r="F2200" t="s">
        <v>556</v>
      </c>
      <c r="G2200" t="s">
        <v>868</v>
      </c>
      <c r="H2200">
        <v>2.8877299999999998E-3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2758</v>
      </c>
      <c r="E2201" t="s">
        <v>2759</v>
      </c>
      <c r="F2201" t="s">
        <v>2760</v>
      </c>
      <c r="G2201" t="s">
        <v>879</v>
      </c>
      <c r="H2201">
        <v>6.5803499999999996E-3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2758</v>
      </c>
      <c r="E2202" t="s">
        <v>2760</v>
      </c>
      <c r="F2202" t="s">
        <v>4292</v>
      </c>
      <c r="G2202" t="s">
        <v>1080</v>
      </c>
      <c r="H2202" s="1">
        <v>1.6351499999999999E-8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2761</v>
      </c>
      <c r="E2203" t="s">
        <v>1136</v>
      </c>
      <c r="F2203" t="s">
        <v>556</v>
      </c>
      <c r="G2203" t="s">
        <v>864</v>
      </c>
      <c r="H2203">
        <v>0.28117799999999998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2762</v>
      </c>
      <c r="E2204" t="s">
        <v>108</v>
      </c>
      <c r="F2204" t="s">
        <v>2763</v>
      </c>
      <c r="G2204" t="s">
        <v>864</v>
      </c>
      <c r="H2204">
        <v>4.02584E-2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2764</v>
      </c>
      <c r="E2205" t="s">
        <v>454</v>
      </c>
      <c r="F2205" t="s">
        <v>4293</v>
      </c>
      <c r="G2205" t="s">
        <v>864</v>
      </c>
      <c r="H2205">
        <v>0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2765</v>
      </c>
      <c r="E2206" t="s">
        <v>454</v>
      </c>
      <c r="F2206" t="s">
        <v>4293</v>
      </c>
      <c r="G2206" t="s">
        <v>864</v>
      </c>
      <c r="H2206">
        <v>1.53515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2766</v>
      </c>
      <c r="E2207" t="s">
        <v>2363</v>
      </c>
      <c r="F2207" t="s">
        <v>2767</v>
      </c>
      <c r="G2207" t="s">
        <v>864</v>
      </c>
      <c r="H2207">
        <v>2.7639400000000001E-2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2766</v>
      </c>
      <c r="E2208" t="s">
        <v>2767</v>
      </c>
      <c r="F2208" t="s">
        <v>2768</v>
      </c>
      <c r="G2208" t="s">
        <v>868</v>
      </c>
      <c r="H2208">
        <v>6.1536300000000002E-2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2769</v>
      </c>
      <c r="E2209" t="s">
        <v>1568</v>
      </c>
      <c r="F2209" t="s">
        <v>2770</v>
      </c>
      <c r="G2209" t="s">
        <v>864</v>
      </c>
      <c r="H2209">
        <v>1.1158899999999999E-2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2769</v>
      </c>
      <c r="E2210" t="s">
        <v>2771</v>
      </c>
      <c r="F2210" t="s">
        <v>2772</v>
      </c>
      <c r="G2210" t="s">
        <v>875</v>
      </c>
      <c r="H2210" s="1">
        <v>7.5475999999999999E-10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2769</v>
      </c>
      <c r="E2211" t="s">
        <v>2770</v>
      </c>
      <c r="F2211" t="s">
        <v>2771</v>
      </c>
      <c r="G2211" t="s">
        <v>868</v>
      </c>
      <c r="H2211">
        <v>6.1206799999999999E-3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2769</v>
      </c>
      <c r="E2212" t="s">
        <v>2771</v>
      </c>
      <c r="F2212" t="s">
        <v>2773</v>
      </c>
      <c r="G2212" t="s">
        <v>879</v>
      </c>
      <c r="H2212">
        <v>9.1552699999999996E-4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2774</v>
      </c>
      <c r="E2213" t="s">
        <v>1568</v>
      </c>
      <c r="F2213" t="s">
        <v>2772</v>
      </c>
      <c r="G2213" t="s">
        <v>864</v>
      </c>
      <c r="H2213">
        <v>1.3225600000000001E-2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2775</v>
      </c>
      <c r="E2214" t="s">
        <v>454</v>
      </c>
      <c r="F2214" t="s">
        <v>2776</v>
      </c>
      <c r="G2214" t="s">
        <v>864</v>
      </c>
      <c r="H2214">
        <v>2.4890899999999998E-3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2775</v>
      </c>
      <c r="E2215" t="s">
        <v>2776</v>
      </c>
      <c r="F2215" t="s">
        <v>2777</v>
      </c>
      <c r="G2215" t="s">
        <v>868</v>
      </c>
      <c r="H2215">
        <v>3.2384900000000001E-2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2775</v>
      </c>
      <c r="E2216" t="s">
        <v>2777</v>
      </c>
      <c r="F2216" t="s">
        <v>1657</v>
      </c>
      <c r="G2216" t="s">
        <v>875</v>
      </c>
      <c r="H2216">
        <v>1.6497600000000001E-2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852</v>
      </c>
      <c r="E2217" t="s">
        <v>671</v>
      </c>
      <c r="F2217" t="s">
        <v>2778</v>
      </c>
      <c r="G2217" t="s">
        <v>864</v>
      </c>
      <c r="H2217">
        <v>4.2355499999999997E-2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852</v>
      </c>
      <c r="E2218" t="s">
        <v>2778</v>
      </c>
      <c r="F2218" t="s">
        <v>2779</v>
      </c>
      <c r="G2218" t="s">
        <v>868</v>
      </c>
      <c r="H2218">
        <v>1.5916799999999998E-2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2779</v>
      </c>
      <c r="F2219" t="s">
        <v>2780</v>
      </c>
      <c r="G2219" t="s">
        <v>875</v>
      </c>
      <c r="H2219">
        <v>7.1964300000000002E-3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2780</v>
      </c>
      <c r="F2220" t="s">
        <v>2781</v>
      </c>
      <c r="G2220" t="s">
        <v>876</v>
      </c>
      <c r="H2220">
        <v>4.0731400000000003E-3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2781</v>
      </c>
      <c r="F2221" t="s">
        <v>2782</v>
      </c>
      <c r="G2221" t="s">
        <v>1048</v>
      </c>
      <c r="H2221">
        <v>1.8628599999999999E-2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852</v>
      </c>
      <c r="E2222" t="s">
        <v>2782</v>
      </c>
      <c r="F2222" t="s">
        <v>1849</v>
      </c>
      <c r="G2222" t="s">
        <v>1116</v>
      </c>
      <c r="H2222" s="1">
        <v>1.6402000000000001E-7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2783</v>
      </c>
      <c r="E2223" t="s">
        <v>556</v>
      </c>
      <c r="F2223" t="s">
        <v>2784</v>
      </c>
      <c r="G2223" t="s">
        <v>864</v>
      </c>
      <c r="H2223">
        <v>4.4568099999999999E-2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2783</v>
      </c>
      <c r="E2224" t="s">
        <v>2784</v>
      </c>
      <c r="F2224" t="s">
        <v>2785</v>
      </c>
      <c r="G2224" t="s">
        <v>868</v>
      </c>
      <c r="H2224">
        <v>2.07052E-2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2783</v>
      </c>
      <c r="E2225" t="s">
        <v>2785</v>
      </c>
      <c r="F2225" t="s">
        <v>2786</v>
      </c>
      <c r="G2225" t="s">
        <v>875</v>
      </c>
      <c r="H2225">
        <v>2.04821E-2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2783</v>
      </c>
      <c r="E2226" t="s">
        <v>2786</v>
      </c>
      <c r="F2226" t="s">
        <v>2787</v>
      </c>
      <c r="G2226" t="s">
        <v>876</v>
      </c>
      <c r="H2226">
        <v>4.6481599999999998E-2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2783</v>
      </c>
      <c r="E2227" t="s">
        <v>2788</v>
      </c>
      <c r="F2227" t="s">
        <v>2783</v>
      </c>
      <c r="G2227" t="s">
        <v>1116</v>
      </c>
      <c r="H2227">
        <v>4.1137699999999999E-2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2783</v>
      </c>
      <c r="E2228" t="s">
        <v>2783</v>
      </c>
      <c r="F2228" t="s">
        <v>2789</v>
      </c>
      <c r="G2228" t="s">
        <v>1117</v>
      </c>
      <c r="H2228">
        <v>0.35915399999999997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2783</v>
      </c>
      <c r="E2229" t="s">
        <v>2789</v>
      </c>
      <c r="F2229" t="s">
        <v>486</v>
      </c>
      <c r="G2229" t="s">
        <v>1466</v>
      </c>
      <c r="H2229">
        <v>0.47518199999999999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2783</v>
      </c>
      <c r="E2230" t="s">
        <v>2787</v>
      </c>
      <c r="F2230" t="s">
        <v>2788</v>
      </c>
      <c r="G2230" t="s">
        <v>1048</v>
      </c>
      <c r="H2230" s="1">
        <v>1.5594300000000001E-7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2790</v>
      </c>
      <c r="E2231" t="s">
        <v>245</v>
      </c>
      <c r="F2231" t="s">
        <v>2791</v>
      </c>
      <c r="G2231" t="s">
        <v>864</v>
      </c>
      <c r="H2231">
        <v>2.2518E-2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2790</v>
      </c>
      <c r="E2232" t="s">
        <v>2791</v>
      </c>
      <c r="F2232" t="s">
        <v>2792</v>
      </c>
      <c r="G2232" t="s">
        <v>868</v>
      </c>
      <c r="H2232">
        <v>1.81172E-2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2790</v>
      </c>
      <c r="E2233" t="s">
        <v>2792</v>
      </c>
      <c r="F2233" t="s">
        <v>2793</v>
      </c>
      <c r="G2233" t="s">
        <v>875</v>
      </c>
      <c r="H2233">
        <v>6.5641600000000003E-3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2790</v>
      </c>
      <c r="E2234" t="s">
        <v>2793</v>
      </c>
      <c r="F2234" t="s">
        <v>2794</v>
      </c>
      <c r="G2234" t="s">
        <v>876</v>
      </c>
      <c r="H2234">
        <v>4.6343799999999997E-2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2790</v>
      </c>
      <c r="E2235" t="s">
        <v>2794</v>
      </c>
      <c r="F2235" t="s">
        <v>2795</v>
      </c>
      <c r="G2235" t="s">
        <v>1048</v>
      </c>
      <c r="H2235">
        <v>0.305807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2790</v>
      </c>
      <c r="E2236" t="s">
        <v>2795</v>
      </c>
      <c r="F2236" t="s">
        <v>303</v>
      </c>
      <c r="G2236" t="s">
        <v>1116</v>
      </c>
      <c r="H2236">
        <v>0.12737799999999999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2796</v>
      </c>
      <c r="E2237" t="s">
        <v>245</v>
      </c>
      <c r="F2237" t="s">
        <v>2791</v>
      </c>
      <c r="G2237" t="s">
        <v>864</v>
      </c>
      <c r="H2237">
        <v>2.3551699999999998E-2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2796</v>
      </c>
      <c r="E2238" t="s">
        <v>2791</v>
      </c>
      <c r="F2238" t="s">
        <v>2792</v>
      </c>
      <c r="G2238" t="s">
        <v>868</v>
      </c>
      <c r="H2238">
        <v>2.3296399999999998E-2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2796</v>
      </c>
      <c r="E2239" t="s">
        <v>2792</v>
      </c>
      <c r="F2239" t="s">
        <v>2794</v>
      </c>
      <c r="G2239" t="s">
        <v>875</v>
      </c>
      <c r="H2239">
        <v>4.2659299999999997E-2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2796</v>
      </c>
      <c r="E2240" t="s">
        <v>2794</v>
      </c>
      <c r="F2240" t="s">
        <v>303</v>
      </c>
      <c r="G2240" t="s">
        <v>876</v>
      </c>
      <c r="H2240">
        <v>0.25858399999999998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2797</v>
      </c>
      <c r="E2241" t="s">
        <v>254</v>
      </c>
      <c r="F2241" t="s">
        <v>2798</v>
      </c>
      <c r="G2241" t="s">
        <v>864</v>
      </c>
      <c r="H2241">
        <v>2.67768E-3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2797</v>
      </c>
      <c r="E2242" t="s">
        <v>2798</v>
      </c>
      <c r="F2242" t="s">
        <v>2799</v>
      </c>
      <c r="G2242" t="s">
        <v>868</v>
      </c>
      <c r="H2242">
        <v>6.8903000000000002E-3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2797</v>
      </c>
      <c r="E2243" t="s">
        <v>2799</v>
      </c>
      <c r="F2243" t="s">
        <v>2800</v>
      </c>
      <c r="G2243" t="s">
        <v>875</v>
      </c>
      <c r="H2243">
        <v>4.6942199999999998E-3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2797</v>
      </c>
      <c r="E2244" t="s">
        <v>2800</v>
      </c>
      <c r="F2244" t="s">
        <v>2801</v>
      </c>
      <c r="G2244" t="s">
        <v>876</v>
      </c>
      <c r="H2244">
        <v>9.3097700000000002E-3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2797</v>
      </c>
      <c r="E2245" t="s">
        <v>2801</v>
      </c>
      <c r="F2245" t="s">
        <v>303</v>
      </c>
      <c r="G2245" t="s">
        <v>1048</v>
      </c>
      <c r="H2245">
        <v>0.27524100000000001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2802</v>
      </c>
      <c r="E2246" t="s">
        <v>254</v>
      </c>
      <c r="F2246" t="s">
        <v>2798</v>
      </c>
      <c r="G2246" t="s">
        <v>864</v>
      </c>
      <c r="H2246">
        <v>6.6256500000000005E-4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2802</v>
      </c>
      <c r="E2247" t="s">
        <v>2799</v>
      </c>
      <c r="F2247" t="s">
        <v>2800</v>
      </c>
      <c r="G2247" t="s">
        <v>875</v>
      </c>
      <c r="H2247">
        <v>5.8348700000000003E-2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2802</v>
      </c>
      <c r="E2248" t="s">
        <v>2800</v>
      </c>
      <c r="F2248" t="s">
        <v>303</v>
      </c>
      <c r="G2248" t="s">
        <v>876</v>
      </c>
      <c r="H2248">
        <v>0.25559599999999999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2802</v>
      </c>
      <c r="E2249" t="s">
        <v>2798</v>
      </c>
      <c r="F2249" t="s">
        <v>2799</v>
      </c>
      <c r="G2249" t="s">
        <v>868</v>
      </c>
      <c r="H2249">
        <v>1.71828E-3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2803</v>
      </c>
      <c r="E2250" t="s">
        <v>76</v>
      </c>
      <c r="F2250" t="s">
        <v>737</v>
      </c>
      <c r="G2250" t="s">
        <v>864</v>
      </c>
      <c r="H2250">
        <v>0.396698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2804</v>
      </c>
      <c r="E2251" t="s">
        <v>76</v>
      </c>
      <c r="F2251" t="s">
        <v>737</v>
      </c>
      <c r="G2251" t="s">
        <v>864</v>
      </c>
      <c r="H2251">
        <v>0.396698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2805</v>
      </c>
      <c r="E2252" t="s">
        <v>198</v>
      </c>
      <c r="F2252" t="s">
        <v>2806</v>
      </c>
      <c r="G2252" t="s">
        <v>864</v>
      </c>
      <c r="H2252">
        <v>0.18126100000000001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2805</v>
      </c>
      <c r="E2253" t="s">
        <v>2807</v>
      </c>
      <c r="F2253" t="s">
        <v>2808</v>
      </c>
      <c r="G2253" t="s">
        <v>875</v>
      </c>
      <c r="H2253">
        <v>0.14355100000000001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2805</v>
      </c>
      <c r="E2254" t="s">
        <v>2808</v>
      </c>
      <c r="F2254" t="s">
        <v>128</v>
      </c>
      <c r="G2254" t="s">
        <v>876</v>
      </c>
      <c r="H2254">
        <v>7.6644900000000002E-2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2805</v>
      </c>
      <c r="E2255" t="s">
        <v>2806</v>
      </c>
      <c r="F2255" t="s">
        <v>2807</v>
      </c>
      <c r="G2255" t="s">
        <v>868</v>
      </c>
      <c r="H2255">
        <v>7.7323900000000001E-2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2805</v>
      </c>
      <c r="E2256" t="s">
        <v>2806</v>
      </c>
      <c r="F2256" t="s">
        <v>2809</v>
      </c>
      <c r="G2256" t="s">
        <v>879</v>
      </c>
      <c r="H2256">
        <v>2.0381900000000001E-2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2805</v>
      </c>
      <c r="E2257" t="s">
        <v>2809</v>
      </c>
      <c r="F2257" t="s">
        <v>4294</v>
      </c>
      <c r="G2257" t="s">
        <v>1080</v>
      </c>
      <c r="H2257" s="1">
        <v>2.5206500000000001E-8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2810</v>
      </c>
      <c r="E2258" t="s">
        <v>198</v>
      </c>
      <c r="F2258" t="s">
        <v>2811</v>
      </c>
      <c r="G2258" t="s">
        <v>864</v>
      </c>
      <c r="H2258">
        <v>4.8460999999999997E-2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2810</v>
      </c>
      <c r="E2259" t="s">
        <v>2811</v>
      </c>
      <c r="F2259" t="s">
        <v>2807</v>
      </c>
      <c r="G2259" t="s">
        <v>868</v>
      </c>
      <c r="H2259">
        <v>0.105347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2810</v>
      </c>
      <c r="E2260" t="s">
        <v>2807</v>
      </c>
      <c r="F2260" t="s">
        <v>2808</v>
      </c>
      <c r="G2260" t="s">
        <v>875</v>
      </c>
      <c r="H2260">
        <v>0.32161699999999999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2810</v>
      </c>
      <c r="E2261" t="s">
        <v>2808</v>
      </c>
      <c r="F2261" t="s">
        <v>128</v>
      </c>
      <c r="G2261" t="s">
        <v>876</v>
      </c>
      <c r="H2261">
        <v>4.8137699999999999E-2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2812</v>
      </c>
      <c r="E2262" t="s">
        <v>1893</v>
      </c>
      <c r="F2262" t="s">
        <v>2813</v>
      </c>
      <c r="G2262" t="s">
        <v>864</v>
      </c>
      <c r="H2262">
        <v>2.83203E-2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2814</v>
      </c>
      <c r="E2263" t="s">
        <v>1893</v>
      </c>
      <c r="F2263" t="s">
        <v>2813</v>
      </c>
      <c r="G2263" t="s">
        <v>864</v>
      </c>
      <c r="H2263" s="1">
        <v>5.4535500000000003E-7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2815</v>
      </c>
      <c r="E2264" t="s">
        <v>1853</v>
      </c>
      <c r="F2264" t="s">
        <v>2816</v>
      </c>
      <c r="G2264" t="s">
        <v>864</v>
      </c>
      <c r="H2264">
        <v>3.7755999999999998E-2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2815</v>
      </c>
      <c r="E2265" t="s">
        <v>2816</v>
      </c>
      <c r="F2265" t="s">
        <v>2817</v>
      </c>
      <c r="G2265" t="s">
        <v>868</v>
      </c>
      <c r="H2265" s="1">
        <v>1.4356800000000001E-7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2818</v>
      </c>
      <c r="E2266" t="s">
        <v>1853</v>
      </c>
      <c r="F2266" t="s">
        <v>2817</v>
      </c>
      <c r="G2266" t="s">
        <v>864</v>
      </c>
      <c r="H2266">
        <v>0.11584999999999999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2818</v>
      </c>
      <c r="E2267" t="s">
        <v>2819</v>
      </c>
      <c r="F2267" t="s">
        <v>4281</v>
      </c>
      <c r="G2267" t="s">
        <v>875</v>
      </c>
      <c r="H2267" s="1">
        <v>1.27834E-5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2818</v>
      </c>
      <c r="E2268" t="s">
        <v>2819</v>
      </c>
      <c r="F2268" t="s">
        <v>2817</v>
      </c>
      <c r="G2268" t="s">
        <v>868</v>
      </c>
      <c r="H2268">
        <v>5.6209600000000004E-3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2818</v>
      </c>
      <c r="E2269" t="s">
        <v>4281</v>
      </c>
      <c r="F2269" t="s">
        <v>1157</v>
      </c>
      <c r="G2269" t="s">
        <v>876</v>
      </c>
      <c r="H2269">
        <v>0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2820</v>
      </c>
      <c r="E2270" t="s">
        <v>1635</v>
      </c>
      <c r="F2270" t="s">
        <v>2821</v>
      </c>
      <c r="G2270" t="s">
        <v>864</v>
      </c>
      <c r="H2270">
        <v>3.03416E-2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2367</v>
      </c>
      <c r="E2271" t="s">
        <v>2367</v>
      </c>
      <c r="F2271" t="s">
        <v>2367</v>
      </c>
      <c r="G2271" t="s">
        <v>864</v>
      </c>
      <c r="H2271" s="1">
        <v>1.01328E-6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617</v>
      </c>
      <c r="E2272" t="s">
        <v>617</v>
      </c>
      <c r="F2272" t="s">
        <v>2822</v>
      </c>
      <c r="G2272" t="s">
        <v>864</v>
      </c>
      <c r="H2272">
        <v>3.2752000000000003E-2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617</v>
      </c>
      <c r="E2273" t="s">
        <v>2822</v>
      </c>
      <c r="F2273" t="s">
        <v>2823</v>
      </c>
      <c r="G2273" t="s">
        <v>868</v>
      </c>
      <c r="H2273" s="1">
        <v>7.1368100000000005E-7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2823</v>
      </c>
      <c r="F2274" t="s">
        <v>2824</v>
      </c>
      <c r="G2274" t="s">
        <v>875</v>
      </c>
      <c r="H2274">
        <v>6.51455E-3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2824</v>
      </c>
      <c r="F2275" t="s">
        <v>2825</v>
      </c>
      <c r="G2275" t="s">
        <v>876</v>
      </c>
      <c r="H2275">
        <v>3.7651099999999999E-3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2825</v>
      </c>
      <c r="F2276" t="s">
        <v>2826</v>
      </c>
      <c r="G2276" t="s">
        <v>1048</v>
      </c>
      <c r="H2276">
        <v>3.8233799999999998E-2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617</v>
      </c>
      <c r="E2277" t="s">
        <v>2826</v>
      </c>
      <c r="F2277" t="s">
        <v>445</v>
      </c>
      <c r="G2277" t="s">
        <v>1116</v>
      </c>
      <c r="H2277">
        <v>8.7303199999999997E-2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2827</v>
      </c>
      <c r="E2278" t="s">
        <v>480</v>
      </c>
      <c r="F2278" t="s">
        <v>2828</v>
      </c>
      <c r="G2278" t="s">
        <v>864</v>
      </c>
      <c r="H2278">
        <v>2.35438E-4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2829</v>
      </c>
      <c r="E2279" t="s">
        <v>480</v>
      </c>
      <c r="F2279" t="s">
        <v>435</v>
      </c>
      <c r="G2279" t="s">
        <v>864</v>
      </c>
      <c r="H2279">
        <v>3.5944599999999997E-4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2830</v>
      </c>
      <c r="E2280" t="s">
        <v>480</v>
      </c>
      <c r="F2280" t="s">
        <v>2831</v>
      </c>
      <c r="G2280" t="s">
        <v>864</v>
      </c>
      <c r="H2280">
        <v>7.2135900000000003E-2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2830</v>
      </c>
      <c r="E2281" t="s">
        <v>2832</v>
      </c>
      <c r="F2281" t="s">
        <v>435</v>
      </c>
      <c r="G2281" t="s">
        <v>876</v>
      </c>
      <c r="H2281">
        <v>3.09982E-2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2830</v>
      </c>
      <c r="E2282" t="s">
        <v>2831</v>
      </c>
      <c r="F2282" t="s">
        <v>2832</v>
      </c>
      <c r="G2282" t="s">
        <v>868</v>
      </c>
      <c r="H2282">
        <v>3.5867700000000002E-2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2833</v>
      </c>
      <c r="E2283" t="s">
        <v>539</v>
      </c>
      <c r="F2283" t="s">
        <v>2834</v>
      </c>
      <c r="G2283" t="s">
        <v>864</v>
      </c>
      <c r="H2283">
        <v>1.8049200000000001E-2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2833</v>
      </c>
      <c r="E2284" t="s">
        <v>2834</v>
      </c>
      <c r="F2284" t="s">
        <v>1972</v>
      </c>
      <c r="G2284" t="s">
        <v>868</v>
      </c>
      <c r="H2284">
        <v>1.41954E-2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2835</v>
      </c>
      <c r="E2285" t="s">
        <v>539</v>
      </c>
      <c r="F2285" t="s">
        <v>2834</v>
      </c>
      <c r="G2285" t="s">
        <v>864</v>
      </c>
      <c r="H2285">
        <v>1.8363000000000001E-2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2835</v>
      </c>
      <c r="E2286" t="s">
        <v>2834</v>
      </c>
      <c r="F2286" t="s">
        <v>2836</v>
      </c>
      <c r="G2286" t="s">
        <v>868</v>
      </c>
      <c r="H2286">
        <v>8.7261200000000004E-3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2835</v>
      </c>
      <c r="E2287" t="s">
        <v>2836</v>
      </c>
      <c r="F2287" t="s">
        <v>1972</v>
      </c>
      <c r="G2287" t="s">
        <v>875</v>
      </c>
      <c r="H2287">
        <v>5.7182300000000004E-3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2837</v>
      </c>
      <c r="E2288" t="s">
        <v>441</v>
      </c>
      <c r="F2288" t="s">
        <v>128</v>
      </c>
      <c r="G2288" t="s">
        <v>864</v>
      </c>
      <c r="H2288">
        <v>0.197159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2838</v>
      </c>
      <c r="E2289" t="s">
        <v>441</v>
      </c>
      <c r="F2289" t="s">
        <v>128</v>
      </c>
      <c r="G2289" t="s">
        <v>864</v>
      </c>
      <c r="H2289">
        <v>0.197159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2839</v>
      </c>
      <c r="E2290" t="s">
        <v>198</v>
      </c>
      <c r="F2290" t="s">
        <v>2840</v>
      </c>
      <c r="G2290" t="s">
        <v>864</v>
      </c>
      <c r="H2290">
        <v>0.134933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2839</v>
      </c>
      <c r="E2291" t="s">
        <v>2841</v>
      </c>
      <c r="F2291" t="s">
        <v>438</v>
      </c>
      <c r="G2291" t="s">
        <v>875</v>
      </c>
      <c r="H2291">
        <v>1.0643E-2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2839</v>
      </c>
      <c r="E2292" t="s">
        <v>2840</v>
      </c>
      <c r="F2292" t="s">
        <v>2841</v>
      </c>
      <c r="G2292" t="s">
        <v>868</v>
      </c>
      <c r="H2292">
        <v>2.3529100000000001E-2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2842</v>
      </c>
      <c r="E2293" t="s">
        <v>198</v>
      </c>
      <c r="F2293" t="s">
        <v>2840</v>
      </c>
      <c r="G2293" t="s">
        <v>864</v>
      </c>
      <c r="H2293">
        <v>0.121952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2842</v>
      </c>
      <c r="E2294" t="s">
        <v>2840</v>
      </c>
      <c r="F2294" t="s">
        <v>438</v>
      </c>
      <c r="G2294" t="s">
        <v>868</v>
      </c>
      <c r="H2294">
        <v>5.9936499999999997E-2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2843</v>
      </c>
      <c r="E2295" t="s">
        <v>192</v>
      </c>
      <c r="F2295" t="s">
        <v>192</v>
      </c>
      <c r="G2295" t="s">
        <v>864</v>
      </c>
      <c r="H2295">
        <v>3.4046199999999999E-2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2844</v>
      </c>
      <c r="E2296" t="s">
        <v>652</v>
      </c>
      <c r="F2296" t="s">
        <v>2845</v>
      </c>
      <c r="G2296" t="s">
        <v>864</v>
      </c>
      <c r="H2296">
        <v>0.19669700000000001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2844</v>
      </c>
      <c r="E2297" t="s">
        <v>2845</v>
      </c>
      <c r="F2297" t="s">
        <v>1491</v>
      </c>
      <c r="G2297" t="s">
        <v>868</v>
      </c>
      <c r="H2297">
        <v>8.40645E-2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2844</v>
      </c>
      <c r="E2298" t="s">
        <v>1491</v>
      </c>
      <c r="F2298" t="s">
        <v>2846</v>
      </c>
      <c r="G2298" t="s">
        <v>875</v>
      </c>
      <c r="H2298">
        <v>5.2343399999999998E-2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2844</v>
      </c>
      <c r="E2299" t="s">
        <v>2846</v>
      </c>
      <c r="F2299" t="s">
        <v>1624</v>
      </c>
      <c r="G2299" t="s">
        <v>876</v>
      </c>
      <c r="H2299">
        <v>0.139238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2847</v>
      </c>
      <c r="E2300" t="s">
        <v>652</v>
      </c>
      <c r="F2300" t="s">
        <v>2845</v>
      </c>
      <c r="G2300" t="s">
        <v>864</v>
      </c>
      <c r="H2300">
        <v>0.362537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2847</v>
      </c>
      <c r="E2301" t="s">
        <v>2845</v>
      </c>
      <c r="F2301" t="s">
        <v>2846</v>
      </c>
      <c r="G2301" t="s">
        <v>868</v>
      </c>
      <c r="H2301">
        <v>0.29047600000000001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2847</v>
      </c>
      <c r="E2302" t="s">
        <v>2846</v>
      </c>
      <c r="F2302" t="s">
        <v>1624</v>
      </c>
      <c r="G2302" t="s">
        <v>875</v>
      </c>
      <c r="H2302">
        <v>0.466497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2848</v>
      </c>
      <c r="E2303" t="s">
        <v>435</v>
      </c>
      <c r="F2303" t="s">
        <v>2849</v>
      </c>
      <c r="G2303" t="s">
        <v>864</v>
      </c>
      <c r="H2303">
        <v>1.4150599999999999E-2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2850</v>
      </c>
      <c r="E2304" t="s">
        <v>435</v>
      </c>
      <c r="F2304" t="s">
        <v>2849</v>
      </c>
      <c r="G2304" t="s">
        <v>868</v>
      </c>
      <c r="H2304" s="1">
        <v>1.8544800000000001E-8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2851</v>
      </c>
      <c r="E2305" t="s">
        <v>504</v>
      </c>
      <c r="F2305" t="s">
        <v>1051</v>
      </c>
      <c r="G2305" t="s">
        <v>864</v>
      </c>
      <c r="H2305">
        <v>3.2159900000000002E-3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2852</v>
      </c>
      <c r="E2306" t="s">
        <v>504</v>
      </c>
      <c r="F2306" t="s">
        <v>1051</v>
      </c>
      <c r="G2306" t="s">
        <v>864</v>
      </c>
      <c r="H2306">
        <v>8.9454699999999999E-4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2853</v>
      </c>
      <c r="E2307" t="s">
        <v>515</v>
      </c>
      <c r="F2307" t="s">
        <v>2854</v>
      </c>
      <c r="G2307" t="s">
        <v>864</v>
      </c>
      <c r="H2307">
        <v>0.168938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2853</v>
      </c>
      <c r="E2308" t="s">
        <v>2854</v>
      </c>
      <c r="F2308" t="s">
        <v>108</v>
      </c>
      <c r="G2308" t="s">
        <v>868</v>
      </c>
      <c r="H2308">
        <v>0.48483999999999999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2855</v>
      </c>
      <c r="E2309" t="s">
        <v>222</v>
      </c>
      <c r="F2309" t="s">
        <v>293</v>
      </c>
      <c r="G2309" t="s">
        <v>864</v>
      </c>
      <c r="H2309">
        <v>1.0750200000000001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2856</v>
      </c>
      <c r="E2310" t="s">
        <v>222</v>
      </c>
      <c r="F2310" t="s">
        <v>293</v>
      </c>
      <c r="G2310" t="s">
        <v>864</v>
      </c>
      <c r="H2310">
        <v>1.0750200000000001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2857</v>
      </c>
      <c r="E2311" t="s">
        <v>526</v>
      </c>
      <c r="F2311" t="s">
        <v>800</v>
      </c>
      <c r="G2311" t="s">
        <v>864</v>
      </c>
      <c r="H2311">
        <v>0.48841099999999998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2858</v>
      </c>
      <c r="E2312" t="s">
        <v>1129</v>
      </c>
      <c r="F2312" t="s">
        <v>2859</v>
      </c>
      <c r="G2312" t="s">
        <v>864</v>
      </c>
      <c r="H2312">
        <v>1.43337E-2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2858</v>
      </c>
      <c r="E2313" t="s">
        <v>2859</v>
      </c>
      <c r="F2313" t="s">
        <v>2860</v>
      </c>
      <c r="G2313" t="s">
        <v>868</v>
      </c>
      <c r="H2313">
        <v>1.16682E-2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2858</v>
      </c>
      <c r="E2314" t="s">
        <v>2860</v>
      </c>
      <c r="F2314" t="s">
        <v>2861</v>
      </c>
      <c r="G2314" t="s">
        <v>875</v>
      </c>
      <c r="H2314">
        <v>4.5574200000000002E-2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2858</v>
      </c>
      <c r="E2315" t="s">
        <v>2861</v>
      </c>
      <c r="F2315" t="s">
        <v>1954</v>
      </c>
      <c r="G2315" t="s">
        <v>876</v>
      </c>
      <c r="H2315">
        <v>4.8313100000000001E-3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2858</v>
      </c>
      <c r="E2316" t="s">
        <v>2859</v>
      </c>
      <c r="F2316" t="s">
        <v>2862</v>
      </c>
      <c r="G2316" t="s">
        <v>879</v>
      </c>
      <c r="H2316">
        <v>1.77574E-3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2863</v>
      </c>
      <c r="E2317" t="s">
        <v>1129</v>
      </c>
      <c r="F2317" t="s">
        <v>2859</v>
      </c>
      <c r="G2317" t="s">
        <v>864</v>
      </c>
      <c r="H2317">
        <v>8.6052999999999998E-3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2863</v>
      </c>
      <c r="E2318" t="s">
        <v>2860</v>
      </c>
      <c r="F2318" t="s">
        <v>2864</v>
      </c>
      <c r="G2318" t="s">
        <v>875</v>
      </c>
      <c r="H2318">
        <v>1.76148E-2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2863</v>
      </c>
      <c r="E2319" t="s">
        <v>2864</v>
      </c>
      <c r="F2319" t="s">
        <v>2861</v>
      </c>
      <c r="G2319" t="s">
        <v>876</v>
      </c>
      <c r="H2319">
        <v>1.8838899999999999E-2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2863</v>
      </c>
      <c r="E2320" t="s">
        <v>2861</v>
      </c>
      <c r="F2320" t="s">
        <v>1954</v>
      </c>
      <c r="G2320" t="s">
        <v>1048</v>
      </c>
      <c r="H2320">
        <v>1.6239199999999999E-2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2863</v>
      </c>
      <c r="E2321" t="s">
        <v>2859</v>
      </c>
      <c r="F2321" t="s">
        <v>2860</v>
      </c>
      <c r="G2321" t="s">
        <v>868</v>
      </c>
      <c r="H2321">
        <v>1.08472E-2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2863</v>
      </c>
      <c r="E2322" t="s">
        <v>2859</v>
      </c>
      <c r="F2322" t="s">
        <v>2862</v>
      </c>
      <c r="G2322" t="s">
        <v>879</v>
      </c>
      <c r="H2322" s="1">
        <v>9.5791900000000007E-7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2865</v>
      </c>
      <c r="E2323" t="s">
        <v>2070</v>
      </c>
      <c r="F2323" t="s">
        <v>2866</v>
      </c>
      <c r="G2323" t="s">
        <v>864</v>
      </c>
      <c r="H2323">
        <v>0.20089699999999999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2865</v>
      </c>
      <c r="E2324" t="s">
        <v>2866</v>
      </c>
      <c r="F2324" t="s">
        <v>2865</v>
      </c>
      <c r="G2324" t="s">
        <v>868</v>
      </c>
      <c r="H2324">
        <v>0.71846399999999999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2867</v>
      </c>
      <c r="E2325" t="s">
        <v>261</v>
      </c>
      <c r="F2325" t="s">
        <v>2868</v>
      </c>
      <c r="G2325" t="s">
        <v>864</v>
      </c>
      <c r="H2325">
        <v>0.30806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2867</v>
      </c>
      <c r="E2326" t="s">
        <v>2868</v>
      </c>
      <c r="F2326" t="s">
        <v>2869</v>
      </c>
      <c r="G2326" t="s">
        <v>868</v>
      </c>
      <c r="H2326">
        <v>0.42611700000000002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2867</v>
      </c>
      <c r="E2327" t="s">
        <v>2869</v>
      </c>
      <c r="F2327" t="s">
        <v>1617</v>
      </c>
      <c r="G2327" t="s">
        <v>875</v>
      </c>
      <c r="H2327">
        <v>0.74890100000000004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2867</v>
      </c>
      <c r="E2328" t="s">
        <v>1617</v>
      </c>
      <c r="F2328" t="s">
        <v>2616</v>
      </c>
      <c r="G2328" t="s">
        <v>876</v>
      </c>
      <c r="H2328">
        <v>0.113014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2867</v>
      </c>
      <c r="E2329" t="s">
        <v>2616</v>
      </c>
      <c r="F2329" t="s">
        <v>2870</v>
      </c>
      <c r="G2329" t="s">
        <v>1048</v>
      </c>
      <c r="H2329">
        <v>3.6485700000000003E-2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2867</v>
      </c>
      <c r="E2330" t="s">
        <v>2870</v>
      </c>
      <c r="F2330" t="s">
        <v>740</v>
      </c>
      <c r="G2330" t="s">
        <v>1116</v>
      </c>
      <c r="H2330">
        <v>2.12374E-2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2871</v>
      </c>
      <c r="E2331" t="s">
        <v>261</v>
      </c>
      <c r="F2331" t="s">
        <v>2868</v>
      </c>
      <c r="G2331" t="s">
        <v>864</v>
      </c>
      <c r="H2331">
        <v>0.220253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2871</v>
      </c>
      <c r="E2332" t="s">
        <v>2868</v>
      </c>
      <c r="F2332" t="s">
        <v>2869</v>
      </c>
      <c r="G2332" t="s">
        <v>868</v>
      </c>
      <c r="H2332">
        <v>0.37822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2871</v>
      </c>
      <c r="E2333" t="s">
        <v>2869</v>
      </c>
      <c r="F2333" t="s">
        <v>2616</v>
      </c>
      <c r="G2333" t="s">
        <v>875</v>
      </c>
      <c r="H2333">
        <v>0.67042500000000005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2871</v>
      </c>
      <c r="E2334" t="s">
        <v>2616</v>
      </c>
      <c r="F2334" t="s">
        <v>2872</v>
      </c>
      <c r="G2334" t="s">
        <v>876</v>
      </c>
      <c r="H2334">
        <v>0.10337399999999999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2871</v>
      </c>
      <c r="E2335" t="s">
        <v>2872</v>
      </c>
      <c r="F2335" t="s">
        <v>2870</v>
      </c>
      <c r="G2335" t="s">
        <v>1048</v>
      </c>
      <c r="H2335">
        <v>1.32961E-2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2871</v>
      </c>
      <c r="E2336" t="s">
        <v>4295</v>
      </c>
      <c r="F2336" t="s">
        <v>740</v>
      </c>
      <c r="G2336" t="s">
        <v>1117</v>
      </c>
      <c r="H2336">
        <v>1.22738E-2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2871</v>
      </c>
      <c r="E2337" t="s">
        <v>2870</v>
      </c>
      <c r="F2337" t="s">
        <v>4295</v>
      </c>
      <c r="G2337" t="s">
        <v>1116</v>
      </c>
      <c r="H2337">
        <v>1.06301E-2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2873</v>
      </c>
      <c r="E2338" t="s">
        <v>1160</v>
      </c>
      <c r="F2338" t="s">
        <v>2648</v>
      </c>
      <c r="G2338" t="s">
        <v>864</v>
      </c>
      <c r="H2338" s="1">
        <v>1.37882E-6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2873</v>
      </c>
      <c r="E2339" t="s">
        <v>2648</v>
      </c>
      <c r="F2339" t="s">
        <v>2874</v>
      </c>
      <c r="G2339" t="s">
        <v>868</v>
      </c>
      <c r="H2339" s="1">
        <v>4.3047899999999999E-10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2875</v>
      </c>
      <c r="E2340" t="s">
        <v>1160</v>
      </c>
      <c r="F2340" t="s">
        <v>2648</v>
      </c>
      <c r="G2340" t="s">
        <v>864</v>
      </c>
      <c r="H2340">
        <v>0.14613000000000001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2875</v>
      </c>
      <c r="E2341" t="s">
        <v>2648</v>
      </c>
      <c r="F2341" t="s">
        <v>2874</v>
      </c>
      <c r="G2341" t="s">
        <v>868</v>
      </c>
      <c r="H2341" s="1">
        <v>1.1324900000000001E-6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836</v>
      </c>
      <c r="E2342" t="s">
        <v>613</v>
      </c>
      <c r="F2342" t="s">
        <v>1630</v>
      </c>
      <c r="G2342" t="s">
        <v>864</v>
      </c>
      <c r="H2342">
        <v>4.3196700000000003E-3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2876</v>
      </c>
      <c r="E2343" t="s">
        <v>133</v>
      </c>
      <c r="F2343" t="s">
        <v>2877</v>
      </c>
      <c r="G2343" t="s">
        <v>1706</v>
      </c>
      <c r="H2343">
        <v>0.33600600000000003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2876</v>
      </c>
      <c r="E2344" t="s">
        <v>784</v>
      </c>
      <c r="F2344" t="s">
        <v>2878</v>
      </c>
      <c r="G2344" t="s">
        <v>868</v>
      </c>
      <c r="H2344">
        <v>0.36763400000000002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2876</v>
      </c>
      <c r="E2345" t="s">
        <v>2878</v>
      </c>
      <c r="F2345" t="s">
        <v>2879</v>
      </c>
      <c r="G2345" t="s">
        <v>875</v>
      </c>
      <c r="H2345">
        <v>2.93198E-2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2876</v>
      </c>
      <c r="E2346" t="s">
        <v>2879</v>
      </c>
      <c r="F2346" t="s">
        <v>2880</v>
      </c>
      <c r="G2346" t="s">
        <v>876</v>
      </c>
      <c r="H2346">
        <v>1.2626600000000001E-3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2876</v>
      </c>
      <c r="E2347" t="s">
        <v>2880</v>
      </c>
      <c r="F2347" t="s">
        <v>2880</v>
      </c>
      <c r="G2347" t="s">
        <v>879</v>
      </c>
      <c r="H2347">
        <v>1.19133E-2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2876</v>
      </c>
      <c r="E2348" t="s">
        <v>2880</v>
      </c>
      <c r="F2348" t="s">
        <v>2881</v>
      </c>
      <c r="G2348" t="s">
        <v>1048</v>
      </c>
      <c r="H2348" s="1">
        <v>6.5394700000000003E-7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2876</v>
      </c>
      <c r="E2349" t="s">
        <v>2877</v>
      </c>
      <c r="F2349" t="s">
        <v>784</v>
      </c>
      <c r="G2349" t="s">
        <v>864</v>
      </c>
      <c r="H2349">
        <v>6.4823199999999997E-2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2876</v>
      </c>
      <c r="E2350" t="s">
        <v>2877</v>
      </c>
      <c r="F2350" t="s">
        <v>2882</v>
      </c>
      <c r="G2350" t="s">
        <v>1080</v>
      </c>
      <c r="H2350">
        <v>4.8008E-3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2876</v>
      </c>
      <c r="E2351" t="s">
        <v>2878</v>
      </c>
      <c r="F2351" t="s">
        <v>2883</v>
      </c>
      <c r="G2351" t="s">
        <v>1082</v>
      </c>
      <c r="H2351" s="1">
        <v>1.16825E-5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2876</v>
      </c>
      <c r="E2352" t="s">
        <v>2883</v>
      </c>
      <c r="F2352" t="s">
        <v>2884</v>
      </c>
      <c r="G2352" t="s">
        <v>1141</v>
      </c>
      <c r="H2352" s="1">
        <v>2.0116599999999999E-7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2876</v>
      </c>
      <c r="E2353" t="s">
        <v>2883</v>
      </c>
      <c r="F2353" t="s">
        <v>2885</v>
      </c>
      <c r="G2353" t="s">
        <v>1457</v>
      </c>
      <c r="H2353" s="1">
        <v>1.07288E-5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2886</v>
      </c>
      <c r="E2354" t="s">
        <v>133</v>
      </c>
      <c r="F2354" t="s">
        <v>2877</v>
      </c>
      <c r="G2354" t="s">
        <v>1706</v>
      </c>
      <c r="H2354">
        <v>0.25518000000000002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2886</v>
      </c>
      <c r="E2355" t="s">
        <v>784</v>
      </c>
      <c r="F2355" t="s">
        <v>2887</v>
      </c>
      <c r="G2355" t="s">
        <v>868</v>
      </c>
      <c r="H2355">
        <v>9.2144000000000004E-2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2886</v>
      </c>
      <c r="E2356" t="s">
        <v>2887</v>
      </c>
      <c r="F2356" t="s">
        <v>2878</v>
      </c>
      <c r="G2356" t="s">
        <v>875</v>
      </c>
      <c r="H2356">
        <v>7.6105099999999995E-2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2886</v>
      </c>
      <c r="E2357" t="s">
        <v>2878</v>
      </c>
      <c r="F2357" t="s">
        <v>2879</v>
      </c>
      <c r="G2357" t="s">
        <v>876</v>
      </c>
      <c r="H2357">
        <v>8.2721700000000006E-3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2886</v>
      </c>
      <c r="E2358" t="s">
        <v>2887</v>
      </c>
      <c r="F2358" t="s">
        <v>2888</v>
      </c>
      <c r="G2358" t="s">
        <v>879</v>
      </c>
      <c r="H2358">
        <v>1.99223E-2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2886</v>
      </c>
      <c r="E2359" t="s">
        <v>2888</v>
      </c>
      <c r="F2359" t="s">
        <v>760</v>
      </c>
      <c r="G2359" t="s">
        <v>1080</v>
      </c>
      <c r="H2359">
        <v>9.3555500000000002E-4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2886</v>
      </c>
      <c r="E2360" t="s">
        <v>2888</v>
      </c>
      <c r="F2360" t="s">
        <v>2889</v>
      </c>
      <c r="G2360" t="s">
        <v>1082</v>
      </c>
      <c r="H2360">
        <v>1.0837599999999999E-2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2886</v>
      </c>
      <c r="E2361" t="s">
        <v>2877</v>
      </c>
      <c r="F2361" t="s">
        <v>784</v>
      </c>
      <c r="G2361" t="s">
        <v>864</v>
      </c>
      <c r="H2361">
        <v>7.1956599999999996E-2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2886</v>
      </c>
      <c r="E2362" t="s">
        <v>2877</v>
      </c>
      <c r="F2362" t="s">
        <v>2882</v>
      </c>
      <c r="G2362" t="s">
        <v>1141</v>
      </c>
      <c r="H2362">
        <v>1.3485000000000001E-3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2890</v>
      </c>
      <c r="E2363" t="s">
        <v>176</v>
      </c>
      <c r="F2363" t="s">
        <v>2891</v>
      </c>
      <c r="G2363" t="s">
        <v>864</v>
      </c>
      <c r="H2363">
        <v>0.39769700000000002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2890</v>
      </c>
      <c r="E2364" t="s">
        <v>2891</v>
      </c>
      <c r="F2364" t="s">
        <v>2526</v>
      </c>
      <c r="G2364" t="s">
        <v>868</v>
      </c>
      <c r="H2364">
        <v>0.23477899999999999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2890</v>
      </c>
      <c r="E2365" t="s">
        <v>2526</v>
      </c>
      <c r="F2365" t="s">
        <v>1930</v>
      </c>
      <c r="G2365" t="s">
        <v>875</v>
      </c>
      <c r="H2365">
        <v>3.26614E-2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2890</v>
      </c>
      <c r="E2366" t="s">
        <v>1930</v>
      </c>
      <c r="F2366" t="s">
        <v>2529</v>
      </c>
      <c r="G2366" t="s">
        <v>876</v>
      </c>
      <c r="H2366">
        <v>5.5229199999999999E-2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2890</v>
      </c>
      <c r="E2367" t="s">
        <v>2529</v>
      </c>
      <c r="F2367" t="s">
        <v>659</v>
      </c>
      <c r="G2367" t="s">
        <v>1048</v>
      </c>
      <c r="H2367">
        <v>8.4037799999999996E-2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2890</v>
      </c>
      <c r="E2368" t="s">
        <v>659</v>
      </c>
      <c r="F2368" t="s">
        <v>2892</v>
      </c>
      <c r="G2368" t="s">
        <v>1116</v>
      </c>
      <c r="H2368">
        <v>7.7083600000000002E-2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2890</v>
      </c>
      <c r="E2369" t="s">
        <v>2892</v>
      </c>
      <c r="F2369" t="s">
        <v>641</v>
      </c>
      <c r="G2369" t="s">
        <v>1117</v>
      </c>
      <c r="H2369">
        <v>0.153118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2893</v>
      </c>
      <c r="E2370" t="s">
        <v>176</v>
      </c>
      <c r="F2370" t="s">
        <v>2891</v>
      </c>
      <c r="G2370" t="s">
        <v>864</v>
      </c>
      <c r="H2370">
        <v>0.49538399999999999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2893</v>
      </c>
      <c r="E2371" t="s">
        <v>2891</v>
      </c>
      <c r="F2371" t="s">
        <v>2526</v>
      </c>
      <c r="G2371" t="s">
        <v>868</v>
      </c>
      <c r="H2371">
        <v>0.29250300000000001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2893</v>
      </c>
      <c r="E2372" t="s">
        <v>2526</v>
      </c>
      <c r="F2372" t="s">
        <v>1930</v>
      </c>
      <c r="G2372" t="s">
        <v>875</v>
      </c>
      <c r="H2372">
        <v>2.5322000000000001E-2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2893</v>
      </c>
      <c r="E2373" t="s">
        <v>1930</v>
      </c>
      <c r="F2373" t="s">
        <v>2529</v>
      </c>
      <c r="G2373" t="s">
        <v>876</v>
      </c>
      <c r="H2373">
        <v>4.2808499999999999E-2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2893</v>
      </c>
      <c r="E2374" t="s">
        <v>2529</v>
      </c>
      <c r="F2374" t="s">
        <v>659</v>
      </c>
      <c r="G2374" t="s">
        <v>1048</v>
      </c>
      <c r="H2374">
        <v>4.9018899999999997E-2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2893</v>
      </c>
      <c r="E2375" t="s">
        <v>659</v>
      </c>
      <c r="F2375" t="s">
        <v>2894</v>
      </c>
      <c r="G2375" t="s">
        <v>1116</v>
      </c>
      <c r="H2375">
        <v>2.26898E-2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2893</v>
      </c>
      <c r="E2376" t="s">
        <v>2894</v>
      </c>
      <c r="F2376" t="s">
        <v>641</v>
      </c>
      <c r="G2376" t="s">
        <v>1117</v>
      </c>
      <c r="H2376">
        <v>0.16223899999999999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2895</v>
      </c>
      <c r="E2377" t="s">
        <v>392</v>
      </c>
      <c r="F2377" t="s">
        <v>794</v>
      </c>
      <c r="G2377" t="s">
        <v>864</v>
      </c>
      <c r="H2377">
        <v>1.1426099999999999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2896</v>
      </c>
      <c r="E2378" t="s">
        <v>392</v>
      </c>
      <c r="F2378" t="s">
        <v>794</v>
      </c>
      <c r="G2378" t="s">
        <v>864</v>
      </c>
      <c r="H2378">
        <v>1.1426099999999999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2897</v>
      </c>
      <c r="E2379" t="s">
        <v>602</v>
      </c>
      <c r="F2379" t="s">
        <v>152</v>
      </c>
      <c r="G2379" t="s">
        <v>864</v>
      </c>
      <c r="H2379">
        <v>0.46077000000000001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2898</v>
      </c>
      <c r="E2380" t="s">
        <v>602</v>
      </c>
      <c r="F2380" t="s">
        <v>152</v>
      </c>
      <c r="G2380" t="s">
        <v>864</v>
      </c>
      <c r="H2380">
        <v>0.46077000000000001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2899</v>
      </c>
      <c r="E2381" t="s">
        <v>539</v>
      </c>
      <c r="F2381" t="s">
        <v>652</v>
      </c>
      <c r="G2381" t="s">
        <v>864</v>
      </c>
      <c r="H2381">
        <v>1.35117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2900</v>
      </c>
      <c r="E2382" t="s">
        <v>539</v>
      </c>
      <c r="F2382" t="s">
        <v>652</v>
      </c>
      <c r="G2382" t="s">
        <v>864</v>
      </c>
      <c r="H2382" s="1">
        <v>1.43532E-5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2901</v>
      </c>
      <c r="E2383" t="s">
        <v>996</v>
      </c>
      <c r="F2383" t="s">
        <v>2902</v>
      </c>
      <c r="G2383" t="s">
        <v>864</v>
      </c>
      <c r="H2383">
        <v>0.34046199999999999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2901</v>
      </c>
      <c r="E2384" t="s">
        <v>2902</v>
      </c>
      <c r="F2384" t="s">
        <v>1127</v>
      </c>
      <c r="G2384" t="s">
        <v>868</v>
      </c>
      <c r="H2384">
        <v>4.2652099999999998E-2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2903</v>
      </c>
      <c r="E2385" t="s">
        <v>996</v>
      </c>
      <c r="F2385" t="s">
        <v>2902</v>
      </c>
      <c r="G2385" t="s">
        <v>864</v>
      </c>
      <c r="H2385">
        <v>0.21646899999999999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2903</v>
      </c>
      <c r="E2386" t="s">
        <v>2902</v>
      </c>
      <c r="F2386" t="s">
        <v>1127</v>
      </c>
      <c r="G2386" t="s">
        <v>868</v>
      </c>
      <c r="H2386">
        <v>0.14272299999999999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2904</v>
      </c>
      <c r="E2387" t="s">
        <v>2879</v>
      </c>
      <c r="F2387" t="s">
        <v>2905</v>
      </c>
      <c r="G2387" t="s">
        <v>864</v>
      </c>
      <c r="H2387">
        <v>9.0675400000000007E-3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2906</v>
      </c>
      <c r="E2388" t="s">
        <v>2879</v>
      </c>
      <c r="F2388" t="s">
        <v>2905</v>
      </c>
      <c r="G2388" t="s">
        <v>864</v>
      </c>
      <c r="H2388">
        <v>9.2334700000000006E-3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2907</v>
      </c>
      <c r="E2389" t="s">
        <v>93</v>
      </c>
      <c r="F2389" t="s">
        <v>95</v>
      </c>
      <c r="G2389" t="s">
        <v>864</v>
      </c>
      <c r="H2389">
        <v>0.73938000000000004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2908</v>
      </c>
      <c r="E2390" t="s">
        <v>454</v>
      </c>
      <c r="F2390" t="s">
        <v>2909</v>
      </c>
      <c r="G2390" t="s">
        <v>864</v>
      </c>
      <c r="H2390">
        <v>0.13545199999999999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2908</v>
      </c>
      <c r="E2391" t="s">
        <v>2909</v>
      </c>
      <c r="F2391" t="s">
        <v>2910</v>
      </c>
      <c r="G2391" t="s">
        <v>868</v>
      </c>
      <c r="H2391">
        <v>5.86548E-2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2908</v>
      </c>
      <c r="E2392" t="s">
        <v>2910</v>
      </c>
      <c r="F2392" t="s">
        <v>458</v>
      </c>
      <c r="G2392" t="s">
        <v>875</v>
      </c>
      <c r="H2392" s="1">
        <v>7.2770700000000002E-7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2908</v>
      </c>
      <c r="E2393" t="s">
        <v>458</v>
      </c>
      <c r="F2393" t="s">
        <v>133</v>
      </c>
      <c r="G2393" t="s">
        <v>876</v>
      </c>
      <c r="H2393">
        <v>9.3898799999999998E-3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2911</v>
      </c>
      <c r="E2394" t="s">
        <v>154</v>
      </c>
      <c r="F2394" t="s">
        <v>1241</v>
      </c>
      <c r="G2394" t="s">
        <v>864</v>
      </c>
      <c r="H2394">
        <v>6.5374400000000005E-4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2911</v>
      </c>
      <c r="E2395" t="s">
        <v>1241</v>
      </c>
      <c r="F2395" t="s">
        <v>1243</v>
      </c>
      <c r="G2395" t="s">
        <v>868</v>
      </c>
      <c r="H2395">
        <v>4.8518199999999997E-3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2911</v>
      </c>
      <c r="E2396" t="s">
        <v>1243</v>
      </c>
      <c r="F2396" t="s">
        <v>2912</v>
      </c>
      <c r="G2396" t="s">
        <v>876</v>
      </c>
      <c r="H2396">
        <v>7.0748299999999998E-3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2911</v>
      </c>
      <c r="E2397" t="s">
        <v>2912</v>
      </c>
      <c r="F2397" t="s">
        <v>2913</v>
      </c>
      <c r="G2397" t="s">
        <v>1048</v>
      </c>
      <c r="H2397">
        <v>8.4423999999999992E-3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2911</v>
      </c>
      <c r="E2398" t="s">
        <v>2913</v>
      </c>
      <c r="F2398" t="s">
        <v>2914</v>
      </c>
      <c r="G2398" t="s">
        <v>1116</v>
      </c>
      <c r="H2398">
        <v>6.0067200000000001E-3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2911</v>
      </c>
      <c r="E2399" t="s">
        <v>2914</v>
      </c>
      <c r="F2399" t="s">
        <v>2915</v>
      </c>
      <c r="G2399" t="s">
        <v>1117</v>
      </c>
      <c r="H2399" s="1">
        <v>3.3323899999999999E-9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2911</v>
      </c>
      <c r="E2400" t="s">
        <v>2915</v>
      </c>
      <c r="F2400" t="s">
        <v>2832</v>
      </c>
      <c r="G2400" t="s">
        <v>1466</v>
      </c>
      <c r="H2400" s="1">
        <v>9.0048400000000005E-9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2911</v>
      </c>
      <c r="E2401" t="s">
        <v>2832</v>
      </c>
      <c r="F2401" t="s">
        <v>2916</v>
      </c>
      <c r="G2401" t="s">
        <v>1527</v>
      </c>
      <c r="H2401">
        <v>3.6716500000000003E-4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2911</v>
      </c>
      <c r="E2402" t="s">
        <v>2916</v>
      </c>
      <c r="F2402" t="s">
        <v>480</v>
      </c>
      <c r="G2402" t="s">
        <v>879</v>
      </c>
      <c r="H2402">
        <v>2.8202999999999999E-2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2917</v>
      </c>
      <c r="E2403" t="s">
        <v>602</v>
      </c>
      <c r="F2403" t="s">
        <v>2918</v>
      </c>
      <c r="G2403" t="s">
        <v>864</v>
      </c>
      <c r="H2403" s="1">
        <v>1.6190100000000001E-11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2917</v>
      </c>
      <c r="E2404" t="s">
        <v>2918</v>
      </c>
      <c r="F2404" t="s">
        <v>2919</v>
      </c>
      <c r="G2404" t="s">
        <v>868</v>
      </c>
      <c r="H2404" s="1">
        <v>3.8824499999999998E-8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2917</v>
      </c>
      <c r="E2405" t="s">
        <v>2919</v>
      </c>
      <c r="F2405" t="s">
        <v>2920</v>
      </c>
      <c r="G2405" t="s">
        <v>875</v>
      </c>
      <c r="H2405">
        <v>4.5766799999999996E-3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2917</v>
      </c>
      <c r="E2406" t="s">
        <v>2920</v>
      </c>
      <c r="F2406" t="s">
        <v>2921</v>
      </c>
      <c r="G2406" t="s">
        <v>876</v>
      </c>
      <c r="H2406">
        <v>1.0567699999999999E-2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2917</v>
      </c>
      <c r="E2407" t="s">
        <v>2921</v>
      </c>
      <c r="F2407" t="s">
        <v>152</v>
      </c>
      <c r="G2407" t="s">
        <v>1048</v>
      </c>
      <c r="H2407">
        <v>7.9441099999999997E-4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2922</v>
      </c>
      <c r="E2408" t="s">
        <v>602</v>
      </c>
      <c r="F2408" t="s">
        <v>2919</v>
      </c>
      <c r="G2408" t="s">
        <v>864</v>
      </c>
      <c r="H2408" s="1">
        <v>1.9636600000000001E-8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2922</v>
      </c>
      <c r="E2409" t="s">
        <v>2919</v>
      </c>
      <c r="F2409" t="s">
        <v>2920</v>
      </c>
      <c r="G2409" t="s">
        <v>868</v>
      </c>
      <c r="H2409" s="1">
        <v>1.6804599999999999E-7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2922</v>
      </c>
      <c r="E2410" t="s">
        <v>2920</v>
      </c>
      <c r="F2410" t="s">
        <v>2921</v>
      </c>
      <c r="G2410" t="s">
        <v>875</v>
      </c>
      <c r="H2410" s="1">
        <v>3.2570099999999999E-7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2922</v>
      </c>
      <c r="E2411" t="s">
        <v>2921</v>
      </c>
      <c r="F2411" t="s">
        <v>152</v>
      </c>
      <c r="G2411" t="s">
        <v>876</v>
      </c>
      <c r="H2411">
        <v>3.4170200000000002E-3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2923</v>
      </c>
      <c r="E2412" t="s">
        <v>2919</v>
      </c>
      <c r="F2412" t="s">
        <v>1612</v>
      </c>
      <c r="G2412" t="s">
        <v>864</v>
      </c>
      <c r="H2412">
        <v>3.1337700000000001E-3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2924</v>
      </c>
      <c r="E2413" t="s">
        <v>1093</v>
      </c>
      <c r="F2413" t="s">
        <v>526</v>
      </c>
      <c r="G2413" t="s">
        <v>864</v>
      </c>
      <c r="H2413">
        <v>2.6012400000000001E-2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2925</v>
      </c>
      <c r="E2414" t="s">
        <v>599</v>
      </c>
      <c r="F2414" t="s">
        <v>2926</v>
      </c>
      <c r="G2414" t="s">
        <v>864</v>
      </c>
      <c r="H2414">
        <v>9.7465499999999997E-2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2925</v>
      </c>
      <c r="E2415" t="s">
        <v>2926</v>
      </c>
      <c r="F2415" t="s">
        <v>2927</v>
      </c>
      <c r="G2415" t="s">
        <v>868</v>
      </c>
      <c r="H2415">
        <v>0.14649599999999999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2925</v>
      </c>
      <c r="E2416" t="s">
        <v>2927</v>
      </c>
      <c r="F2416" t="s">
        <v>989</v>
      </c>
      <c r="G2416" t="s">
        <v>875</v>
      </c>
      <c r="H2416" s="1">
        <v>1.57242E-11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2928</v>
      </c>
      <c r="E2417" t="s">
        <v>554</v>
      </c>
      <c r="F2417" t="s">
        <v>2929</v>
      </c>
      <c r="G2417" t="s">
        <v>864</v>
      </c>
      <c r="H2417">
        <v>2.9621100000000001E-2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2928</v>
      </c>
      <c r="E2418" t="s">
        <v>2929</v>
      </c>
      <c r="F2418" t="s">
        <v>2930</v>
      </c>
      <c r="G2418" t="s">
        <v>868</v>
      </c>
      <c r="H2418">
        <v>5.0899999999999999E-3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2928</v>
      </c>
      <c r="E2419" t="s">
        <v>2930</v>
      </c>
      <c r="F2419" t="s">
        <v>247</v>
      </c>
      <c r="G2419" t="s">
        <v>875</v>
      </c>
      <c r="H2419" s="1">
        <v>3.9993699999999998E-8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2931</v>
      </c>
      <c r="E2420" t="s">
        <v>737</v>
      </c>
      <c r="F2420" t="s">
        <v>2674</v>
      </c>
      <c r="G2420" t="s">
        <v>864</v>
      </c>
      <c r="H2420">
        <v>0.19692200000000001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2931</v>
      </c>
      <c r="E2421" t="s">
        <v>2674</v>
      </c>
      <c r="F2421" t="s">
        <v>2932</v>
      </c>
      <c r="G2421" t="s">
        <v>868</v>
      </c>
      <c r="H2421">
        <v>0.35240199999999999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2931</v>
      </c>
      <c r="E2422" t="s">
        <v>2932</v>
      </c>
      <c r="F2422" t="s">
        <v>1129</v>
      </c>
      <c r="G2422" t="s">
        <v>875</v>
      </c>
      <c r="H2422">
        <v>7.7880900000000003E-2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2933</v>
      </c>
      <c r="E2423" t="s">
        <v>737</v>
      </c>
      <c r="F2423" t="s">
        <v>2674</v>
      </c>
      <c r="G2423" t="s">
        <v>864</v>
      </c>
      <c r="H2423">
        <v>9.6160899999999994E-2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2933</v>
      </c>
      <c r="E2424" t="s">
        <v>2674</v>
      </c>
      <c r="F2424" t="s">
        <v>2932</v>
      </c>
      <c r="G2424" t="s">
        <v>868</v>
      </c>
      <c r="H2424">
        <v>0.41586299999999998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2933</v>
      </c>
      <c r="E2425" t="s">
        <v>2932</v>
      </c>
      <c r="F2425" t="s">
        <v>1129</v>
      </c>
      <c r="G2425" t="s">
        <v>875</v>
      </c>
      <c r="H2425">
        <v>9.1812099999999994E-2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2934</v>
      </c>
      <c r="E2426" t="s">
        <v>1717</v>
      </c>
      <c r="F2426" t="s">
        <v>805</v>
      </c>
      <c r="G2426" t="s">
        <v>864</v>
      </c>
      <c r="H2426">
        <v>3.23486E-3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2935</v>
      </c>
      <c r="E2427" t="s">
        <v>120</v>
      </c>
      <c r="F2427" t="s">
        <v>326</v>
      </c>
      <c r="G2427" t="s">
        <v>864</v>
      </c>
      <c r="H2427">
        <v>0.41839999999999999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2936</v>
      </c>
      <c r="E2428" t="s">
        <v>120</v>
      </c>
      <c r="F2428" t="s">
        <v>326</v>
      </c>
      <c r="G2428" t="s">
        <v>864</v>
      </c>
      <c r="H2428">
        <v>0.41839999999999999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2937</v>
      </c>
      <c r="E2429" t="s">
        <v>794</v>
      </c>
      <c r="F2429" t="s">
        <v>178</v>
      </c>
      <c r="G2429" t="s">
        <v>864</v>
      </c>
      <c r="H2429">
        <v>0.138733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2938</v>
      </c>
      <c r="E2430" t="s">
        <v>342</v>
      </c>
      <c r="F2430" t="s">
        <v>2939</v>
      </c>
      <c r="G2430" t="s">
        <v>864</v>
      </c>
      <c r="H2430">
        <v>0.86911000000000005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2938</v>
      </c>
      <c r="E2431" t="s">
        <v>2939</v>
      </c>
      <c r="F2431" t="s">
        <v>181</v>
      </c>
      <c r="G2431" t="s">
        <v>868</v>
      </c>
      <c r="H2431">
        <v>0.11912499999999999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2940</v>
      </c>
      <c r="E2432" t="s">
        <v>342</v>
      </c>
      <c r="F2432" t="s">
        <v>2941</v>
      </c>
      <c r="G2432" t="s">
        <v>864</v>
      </c>
      <c r="H2432">
        <v>0.466835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2942</v>
      </c>
      <c r="E2433" t="s">
        <v>2072</v>
      </c>
      <c r="F2433" t="s">
        <v>2943</v>
      </c>
      <c r="G2433" t="s">
        <v>864</v>
      </c>
      <c r="H2433">
        <v>0.113216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2942</v>
      </c>
      <c r="E2434" t="s">
        <v>2943</v>
      </c>
      <c r="F2434" t="s">
        <v>2944</v>
      </c>
      <c r="G2434" t="s">
        <v>868</v>
      </c>
      <c r="H2434">
        <v>5.0291099999999998E-2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2942</v>
      </c>
      <c r="E2435" t="s">
        <v>2944</v>
      </c>
      <c r="F2435" t="s">
        <v>2030</v>
      </c>
      <c r="G2435" t="s">
        <v>875</v>
      </c>
      <c r="H2435">
        <v>2.9757499999999999E-2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2942</v>
      </c>
      <c r="E2436" t="s">
        <v>2072</v>
      </c>
      <c r="F2436" t="s">
        <v>2642</v>
      </c>
      <c r="G2436" t="s">
        <v>876</v>
      </c>
      <c r="H2436" s="1">
        <v>4.8480600000000004E-13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2945</v>
      </c>
      <c r="E2437" t="s">
        <v>2321</v>
      </c>
      <c r="F2437" t="s">
        <v>2321</v>
      </c>
      <c r="G2437" t="s">
        <v>864</v>
      </c>
      <c r="H2437">
        <v>7.1685799999999994E-2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2946</v>
      </c>
      <c r="E2438" t="s">
        <v>2321</v>
      </c>
      <c r="F2438" t="s">
        <v>2321</v>
      </c>
      <c r="G2438" t="s">
        <v>864</v>
      </c>
      <c r="H2438" s="1">
        <v>1.8556300000000001E-6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2947</v>
      </c>
      <c r="E2439" t="s">
        <v>744</v>
      </c>
      <c r="F2439" t="s">
        <v>2948</v>
      </c>
      <c r="G2439" t="s">
        <v>864</v>
      </c>
      <c r="H2439">
        <v>0.234375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2947</v>
      </c>
      <c r="E2440" t="s">
        <v>2948</v>
      </c>
      <c r="F2440" t="s">
        <v>2949</v>
      </c>
      <c r="G2440" t="s">
        <v>868</v>
      </c>
      <c r="H2440">
        <v>8.0381400000000006E-2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2947</v>
      </c>
      <c r="E2441" t="s">
        <v>2949</v>
      </c>
      <c r="F2441" t="s">
        <v>475</v>
      </c>
      <c r="G2441" t="s">
        <v>875</v>
      </c>
      <c r="H2441">
        <v>0.12250900000000001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2950</v>
      </c>
      <c r="E2442" t="s">
        <v>744</v>
      </c>
      <c r="F2442" t="s">
        <v>2948</v>
      </c>
      <c r="G2442" t="s">
        <v>864</v>
      </c>
      <c r="H2442">
        <v>0.27954499999999999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2950</v>
      </c>
      <c r="E2443" t="s">
        <v>2951</v>
      </c>
      <c r="F2443" t="s">
        <v>475</v>
      </c>
      <c r="G2443" t="s">
        <v>875</v>
      </c>
      <c r="H2443">
        <v>0.13589100000000001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2950</v>
      </c>
      <c r="E2444" t="s">
        <v>2948</v>
      </c>
      <c r="F2444" t="s">
        <v>2951</v>
      </c>
      <c r="G2444" t="s">
        <v>868</v>
      </c>
      <c r="H2444">
        <v>3.5677E-2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2952</v>
      </c>
      <c r="E2445" t="s">
        <v>1650</v>
      </c>
      <c r="F2445" t="s">
        <v>2953</v>
      </c>
      <c r="G2445" t="s">
        <v>864</v>
      </c>
      <c r="H2445">
        <v>6.0018500000000002E-2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2954</v>
      </c>
      <c r="E2446" t="s">
        <v>261</v>
      </c>
      <c r="F2446" t="s">
        <v>2955</v>
      </c>
      <c r="G2446" t="s">
        <v>864</v>
      </c>
      <c r="H2446">
        <v>0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2954</v>
      </c>
      <c r="E2447" t="s">
        <v>2955</v>
      </c>
      <c r="F2447" t="s">
        <v>2956</v>
      </c>
      <c r="G2447" t="s">
        <v>868</v>
      </c>
      <c r="H2447">
        <v>2.65789E-3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2954</v>
      </c>
      <c r="E2448" t="s">
        <v>2956</v>
      </c>
      <c r="F2448" t="s">
        <v>2957</v>
      </c>
      <c r="G2448" t="s">
        <v>875</v>
      </c>
      <c r="H2448">
        <v>1.19305E-3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2954</v>
      </c>
      <c r="E2449" t="s">
        <v>2957</v>
      </c>
      <c r="F2449" t="s">
        <v>181</v>
      </c>
      <c r="G2449" t="s">
        <v>876</v>
      </c>
      <c r="H2449">
        <v>0.482651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2954</v>
      </c>
      <c r="E2450" t="s">
        <v>2957</v>
      </c>
      <c r="F2450" t="s">
        <v>2958</v>
      </c>
      <c r="G2450" t="s">
        <v>879</v>
      </c>
      <c r="H2450">
        <v>2.2855799999999999E-2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2959</v>
      </c>
      <c r="E2451" t="s">
        <v>261</v>
      </c>
      <c r="F2451" t="s">
        <v>2960</v>
      </c>
      <c r="G2451" t="s">
        <v>864</v>
      </c>
      <c r="H2451">
        <v>0.110989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2959</v>
      </c>
      <c r="E2452" t="s">
        <v>2960</v>
      </c>
      <c r="F2452" t="s">
        <v>2956</v>
      </c>
      <c r="G2452" t="s">
        <v>868</v>
      </c>
      <c r="H2452">
        <v>2.5596600000000001E-2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2959</v>
      </c>
      <c r="E2453" t="s">
        <v>2956</v>
      </c>
      <c r="F2453" t="s">
        <v>2957</v>
      </c>
      <c r="G2453" t="s">
        <v>875</v>
      </c>
      <c r="H2453">
        <v>2.0021400000000002E-2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2959</v>
      </c>
      <c r="E2454" t="s">
        <v>2957</v>
      </c>
      <c r="F2454" t="s">
        <v>181</v>
      </c>
      <c r="G2454" t="s">
        <v>876</v>
      </c>
      <c r="H2454">
        <v>0.108593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2959</v>
      </c>
      <c r="E2455" t="s">
        <v>2960</v>
      </c>
      <c r="F2455" t="s">
        <v>2961</v>
      </c>
      <c r="G2455" t="s">
        <v>879</v>
      </c>
      <c r="H2455">
        <v>1.2016299999999999E-4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2962</v>
      </c>
      <c r="E2456" t="s">
        <v>124</v>
      </c>
      <c r="F2456" t="s">
        <v>2963</v>
      </c>
      <c r="G2456" t="s">
        <v>864</v>
      </c>
      <c r="H2456">
        <v>0.50666800000000001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2962</v>
      </c>
      <c r="E2457" t="s">
        <v>2963</v>
      </c>
      <c r="F2457" t="s">
        <v>2964</v>
      </c>
      <c r="G2457" t="s">
        <v>868</v>
      </c>
      <c r="H2457">
        <v>1.2783800000000001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2962</v>
      </c>
      <c r="E2458" t="s">
        <v>2964</v>
      </c>
      <c r="F2458" t="s">
        <v>2965</v>
      </c>
      <c r="G2458" t="s">
        <v>875</v>
      </c>
      <c r="H2458">
        <v>0.21307400000000001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2962</v>
      </c>
      <c r="E2459" t="s">
        <v>2965</v>
      </c>
      <c r="F2459" t="s">
        <v>1093</v>
      </c>
      <c r="G2459" t="s">
        <v>876</v>
      </c>
      <c r="H2459">
        <v>7.9772899999999994E-2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2962</v>
      </c>
      <c r="E2460" t="s">
        <v>2964</v>
      </c>
      <c r="F2460" t="s">
        <v>2966</v>
      </c>
      <c r="G2460" t="s">
        <v>879</v>
      </c>
      <c r="H2460">
        <v>7.2794000000000001E-3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2967</v>
      </c>
      <c r="E2461" t="s">
        <v>124</v>
      </c>
      <c r="F2461" t="s">
        <v>2963</v>
      </c>
      <c r="G2461" t="s">
        <v>864</v>
      </c>
      <c r="H2461">
        <v>0.47360999999999998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2967</v>
      </c>
      <c r="E2462" t="s">
        <v>2963</v>
      </c>
      <c r="F2462" t="s">
        <v>2964</v>
      </c>
      <c r="G2462" t="s">
        <v>868</v>
      </c>
      <c r="H2462">
        <v>1.19459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2967</v>
      </c>
      <c r="E2463" t="s">
        <v>2964</v>
      </c>
      <c r="F2463" t="s">
        <v>2965</v>
      </c>
      <c r="G2463" t="s">
        <v>875</v>
      </c>
      <c r="H2463">
        <v>0.28950500000000001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2967</v>
      </c>
      <c r="E2464" t="s">
        <v>2965</v>
      </c>
      <c r="F2464" t="s">
        <v>1093</v>
      </c>
      <c r="G2464" t="s">
        <v>876</v>
      </c>
      <c r="H2464">
        <v>0.108513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2968</v>
      </c>
      <c r="E2465" t="s">
        <v>2965</v>
      </c>
      <c r="F2465" t="s">
        <v>526</v>
      </c>
      <c r="G2465" t="s">
        <v>864</v>
      </c>
      <c r="H2465" s="1">
        <v>3.4561900000000003E-8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2969</v>
      </c>
      <c r="E2466" t="s">
        <v>1046</v>
      </c>
      <c r="F2466" t="s">
        <v>1046</v>
      </c>
      <c r="G2466" t="s">
        <v>864</v>
      </c>
      <c r="H2466" s="1">
        <v>1.1411800000000001E-6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2970</v>
      </c>
      <c r="E2467" t="s">
        <v>1046</v>
      </c>
      <c r="F2467" t="s">
        <v>1046</v>
      </c>
      <c r="G2467" t="s">
        <v>864</v>
      </c>
      <c r="H2467">
        <v>1.27029E-2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2971</v>
      </c>
      <c r="E2468" t="s">
        <v>1046</v>
      </c>
      <c r="F2468" t="s">
        <v>4282</v>
      </c>
      <c r="G2468" t="s">
        <v>864</v>
      </c>
      <c r="H2468">
        <v>1.8856000000000001E-2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2971</v>
      </c>
      <c r="E2469" t="s">
        <v>4282</v>
      </c>
      <c r="F2469" t="s">
        <v>2972</v>
      </c>
      <c r="G2469" t="s">
        <v>868</v>
      </c>
      <c r="H2469">
        <v>2.7523000000000001E-3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2971</v>
      </c>
      <c r="E2470" t="s">
        <v>4282</v>
      </c>
      <c r="F2470" t="s">
        <v>4283</v>
      </c>
      <c r="G2470" t="s">
        <v>879</v>
      </c>
      <c r="H2470">
        <v>1.40953E-3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2973</v>
      </c>
      <c r="E2471" t="s">
        <v>1046</v>
      </c>
      <c r="F2471" t="s">
        <v>4282</v>
      </c>
      <c r="G2471" t="s">
        <v>864</v>
      </c>
      <c r="H2471" s="1">
        <v>4.3395599999999998E-8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2973</v>
      </c>
      <c r="E2472" t="s">
        <v>4282</v>
      </c>
      <c r="F2472" t="s">
        <v>2972</v>
      </c>
      <c r="G2472" t="s">
        <v>868</v>
      </c>
      <c r="H2472" s="1">
        <v>1.0656499999999999E-9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2974</v>
      </c>
      <c r="E2473" t="s">
        <v>2180</v>
      </c>
      <c r="F2473" t="s">
        <v>2975</v>
      </c>
      <c r="G2473" t="s">
        <v>864</v>
      </c>
      <c r="H2473">
        <v>8.89969E-3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2974</v>
      </c>
      <c r="E2474" t="s">
        <v>2975</v>
      </c>
      <c r="F2474" t="s">
        <v>2976</v>
      </c>
      <c r="G2474" t="s">
        <v>868</v>
      </c>
      <c r="H2474">
        <v>1.3017700000000001E-3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2977</v>
      </c>
      <c r="E2475" t="s">
        <v>342</v>
      </c>
      <c r="F2475" t="s">
        <v>261</v>
      </c>
      <c r="G2475" t="s">
        <v>864</v>
      </c>
      <c r="H2475">
        <v>1.0010300000000001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2978</v>
      </c>
      <c r="E2476" t="s">
        <v>699</v>
      </c>
      <c r="F2476" t="s">
        <v>684</v>
      </c>
      <c r="G2476" t="s">
        <v>864</v>
      </c>
      <c r="H2476">
        <v>1.0111800000000001E-2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2979</v>
      </c>
      <c r="E2477" t="s">
        <v>2980</v>
      </c>
      <c r="F2477" t="s">
        <v>2981</v>
      </c>
      <c r="G2477" t="s">
        <v>864</v>
      </c>
      <c r="H2477">
        <v>5.3779599999999997E-2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2982</v>
      </c>
      <c r="E2478" t="s">
        <v>2980</v>
      </c>
      <c r="F2478" t="s">
        <v>2983</v>
      </c>
      <c r="G2478" t="s">
        <v>864</v>
      </c>
      <c r="H2478">
        <v>0.124456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2984</v>
      </c>
      <c r="E2479" t="s">
        <v>2985</v>
      </c>
      <c r="F2479" t="s">
        <v>2986</v>
      </c>
      <c r="G2479" t="s">
        <v>864</v>
      </c>
      <c r="H2479">
        <v>1.07765E-4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2987</v>
      </c>
      <c r="E2480" t="s">
        <v>2985</v>
      </c>
      <c r="F2480" t="s">
        <v>2988</v>
      </c>
      <c r="G2480" t="s">
        <v>864</v>
      </c>
      <c r="H2480" s="1">
        <v>1.05917E-11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2989</v>
      </c>
      <c r="E2481" t="s">
        <v>2985</v>
      </c>
      <c r="F2481" t="s">
        <v>2988</v>
      </c>
      <c r="G2481" t="s">
        <v>864</v>
      </c>
      <c r="H2481">
        <v>8.2302099999999995E-4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2990</v>
      </c>
      <c r="E2482" t="s">
        <v>2991</v>
      </c>
      <c r="F2482" t="s">
        <v>2992</v>
      </c>
      <c r="G2482" t="s">
        <v>864</v>
      </c>
      <c r="H2482" s="1">
        <v>1.64408E-7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2993</v>
      </c>
      <c r="E2483" t="s">
        <v>2994</v>
      </c>
      <c r="F2483" t="s">
        <v>2992</v>
      </c>
      <c r="G2483" t="s">
        <v>864</v>
      </c>
      <c r="H2483">
        <v>1.22223E-2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2995</v>
      </c>
      <c r="E2484" t="s">
        <v>2996</v>
      </c>
      <c r="F2484" t="s">
        <v>2992</v>
      </c>
      <c r="G2484" t="s">
        <v>864</v>
      </c>
      <c r="H2484">
        <v>3.3775300000000001E-2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2997</v>
      </c>
      <c r="E2485" t="s">
        <v>2996</v>
      </c>
      <c r="F2485" t="s">
        <v>2998</v>
      </c>
      <c r="G2485" t="s">
        <v>864</v>
      </c>
      <c r="H2485">
        <v>2.14672E-3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2999</v>
      </c>
      <c r="E2486" t="s">
        <v>694</v>
      </c>
      <c r="F2486" t="s">
        <v>2991</v>
      </c>
      <c r="G2486" t="s">
        <v>864</v>
      </c>
      <c r="H2486">
        <v>9.3088199999999996E-2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3000</v>
      </c>
      <c r="E2487" t="s">
        <v>694</v>
      </c>
      <c r="F2487" t="s">
        <v>2994</v>
      </c>
      <c r="G2487" t="s">
        <v>864</v>
      </c>
      <c r="H2487">
        <v>9.3162499999999995E-2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3001</v>
      </c>
      <c r="E2488" t="s">
        <v>694</v>
      </c>
      <c r="F2488" t="s">
        <v>3002</v>
      </c>
      <c r="G2488" t="s">
        <v>864</v>
      </c>
      <c r="H2488">
        <v>4.0191699999999997E-2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3003</v>
      </c>
      <c r="E2489" t="s">
        <v>3002</v>
      </c>
      <c r="F2489" t="s">
        <v>3004</v>
      </c>
      <c r="G2489" t="s">
        <v>864</v>
      </c>
      <c r="H2489">
        <v>3.7063600000000002E-2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3005</v>
      </c>
      <c r="E2490" t="s">
        <v>2981</v>
      </c>
      <c r="F2490" t="s">
        <v>3005</v>
      </c>
      <c r="G2490" t="s">
        <v>864</v>
      </c>
      <c r="H2490">
        <v>1.8527999999999999E-2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3006</v>
      </c>
      <c r="E2491" t="s">
        <v>3007</v>
      </c>
      <c r="F2491" t="s">
        <v>2992</v>
      </c>
      <c r="G2491" t="s">
        <v>864</v>
      </c>
      <c r="H2491" s="1">
        <v>1.0625400000000001E-7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3008</v>
      </c>
      <c r="E2492" t="s">
        <v>3007</v>
      </c>
      <c r="F2492" t="s">
        <v>3004</v>
      </c>
      <c r="G2492" t="s">
        <v>864</v>
      </c>
      <c r="H2492">
        <v>2.1481500000000001E-3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3009</v>
      </c>
      <c r="E2493" t="s">
        <v>2983</v>
      </c>
      <c r="F2493" t="s">
        <v>3010</v>
      </c>
      <c r="G2493" t="s">
        <v>864</v>
      </c>
      <c r="H2493">
        <v>1.38712E-2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3011</v>
      </c>
      <c r="E2494" t="s">
        <v>701</v>
      </c>
      <c r="F2494" t="s">
        <v>699</v>
      </c>
      <c r="G2494" t="s">
        <v>864</v>
      </c>
      <c r="H2494">
        <v>5.0331599999999997E-2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3012</v>
      </c>
      <c r="E2495" t="s">
        <v>299</v>
      </c>
      <c r="F2495" t="s">
        <v>2980</v>
      </c>
      <c r="G2495" t="s">
        <v>864</v>
      </c>
      <c r="H2495">
        <v>8.3101300000000003E-2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3013</v>
      </c>
      <c r="E2496" t="s">
        <v>299</v>
      </c>
      <c r="F2496" t="s">
        <v>684</v>
      </c>
      <c r="G2496" t="s">
        <v>864</v>
      </c>
      <c r="H2496">
        <v>4.1889200000000001E-2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3014</v>
      </c>
      <c r="E2497" t="s">
        <v>299</v>
      </c>
      <c r="F2497" t="s">
        <v>2981</v>
      </c>
      <c r="G2497" t="s">
        <v>864</v>
      </c>
      <c r="H2497">
        <v>0.418545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3015</v>
      </c>
      <c r="E2498" t="s">
        <v>3016</v>
      </c>
      <c r="F2498" t="s">
        <v>3017</v>
      </c>
      <c r="G2498" t="s">
        <v>864</v>
      </c>
      <c r="H2498">
        <v>2.00567E-2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3018</v>
      </c>
      <c r="E2499" t="s">
        <v>854</v>
      </c>
      <c r="F2499" t="s">
        <v>3019</v>
      </c>
      <c r="G2499" t="s">
        <v>864</v>
      </c>
      <c r="H2499">
        <v>0.59698499999999999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3020</v>
      </c>
      <c r="E2500" t="s">
        <v>3019</v>
      </c>
      <c r="F2500" t="s">
        <v>242</v>
      </c>
      <c r="G2500" t="s">
        <v>864</v>
      </c>
      <c r="H2500">
        <v>0.86766100000000002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3021</v>
      </c>
      <c r="E2501" t="s">
        <v>242</v>
      </c>
      <c r="F2501" t="s">
        <v>3022</v>
      </c>
      <c r="G2501" t="s">
        <v>864</v>
      </c>
      <c r="H2501">
        <v>1.1669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3023</v>
      </c>
      <c r="E2502" t="s">
        <v>3022</v>
      </c>
      <c r="F2502" t="s">
        <v>791</v>
      </c>
      <c r="G2502" t="s">
        <v>864</v>
      </c>
      <c r="H2502">
        <v>2.7900700000000001E-2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3024</v>
      </c>
      <c r="E2503" t="s">
        <v>691</v>
      </c>
      <c r="F2503" t="s">
        <v>791</v>
      </c>
      <c r="G2503" t="s">
        <v>864</v>
      </c>
      <c r="H2503">
        <v>3.5239500000000001E-3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3025</v>
      </c>
      <c r="E2504" t="s">
        <v>691</v>
      </c>
      <c r="F2504" t="s">
        <v>3026</v>
      </c>
      <c r="G2504" t="s">
        <v>864</v>
      </c>
      <c r="H2504">
        <v>0.17184099999999999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3025</v>
      </c>
      <c r="E2505" t="s">
        <v>3026</v>
      </c>
      <c r="F2505" t="s">
        <v>2985</v>
      </c>
      <c r="G2505" t="s">
        <v>868</v>
      </c>
      <c r="H2505">
        <v>1.48392E-2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3025</v>
      </c>
      <c r="E2506" t="s">
        <v>3026</v>
      </c>
      <c r="F2506" t="s">
        <v>3027</v>
      </c>
      <c r="G2506" t="s">
        <v>879</v>
      </c>
      <c r="H2506">
        <v>1.92699E-2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3028</v>
      </c>
      <c r="E2507" t="s">
        <v>3022</v>
      </c>
      <c r="F2507" t="s">
        <v>694</v>
      </c>
      <c r="G2507" t="s">
        <v>864</v>
      </c>
      <c r="H2507">
        <v>0.14066300000000001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3029</v>
      </c>
      <c r="E2508" t="s">
        <v>694</v>
      </c>
      <c r="F2508" t="s">
        <v>691</v>
      </c>
      <c r="G2508" t="s">
        <v>864</v>
      </c>
      <c r="H2508">
        <v>1.1732100000000001E-2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3030</v>
      </c>
      <c r="E2509" t="s">
        <v>791</v>
      </c>
      <c r="F2509" t="s">
        <v>299</v>
      </c>
      <c r="G2509" t="s">
        <v>864</v>
      </c>
      <c r="H2509">
        <v>6.2370300000000002E-3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3031</v>
      </c>
      <c r="E2510" t="s">
        <v>242</v>
      </c>
      <c r="F2510" t="s">
        <v>691</v>
      </c>
      <c r="G2510" t="s">
        <v>864</v>
      </c>
      <c r="H2510">
        <v>0.74407199999999996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3032</v>
      </c>
      <c r="E2511" t="s">
        <v>242</v>
      </c>
      <c r="F2511" t="s">
        <v>3033</v>
      </c>
      <c r="G2511" t="s">
        <v>864</v>
      </c>
      <c r="H2511">
        <v>6.3190499999999997E-3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3034</v>
      </c>
      <c r="E2512" t="s">
        <v>242</v>
      </c>
      <c r="F2512" t="s">
        <v>3033</v>
      </c>
      <c r="G2512" t="s">
        <v>864</v>
      </c>
      <c r="H2512">
        <v>6.3190499999999997E-3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3035</v>
      </c>
      <c r="E2513" t="s">
        <v>299</v>
      </c>
      <c r="F2513" t="s">
        <v>3036</v>
      </c>
      <c r="G2513" t="s">
        <v>864</v>
      </c>
      <c r="H2513" s="1">
        <v>3.7368899999999999E-6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3035</v>
      </c>
      <c r="E2514" t="s">
        <v>3036</v>
      </c>
      <c r="F2514" t="s">
        <v>3016</v>
      </c>
      <c r="G2514" t="s">
        <v>868</v>
      </c>
      <c r="H2514">
        <v>9.8028200000000003E-3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3035</v>
      </c>
      <c r="E2515" t="s">
        <v>3016</v>
      </c>
      <c r="F2515" t="s">
        <v>691</v>
      </c>
      <c r="G2515" t="s">
        <v>875</v>
      </c>
      <c r="H2515">
        <v>0.121349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3037</v>
      </c>
      <c r="E2516" t="s">
        <v>3038</v>
      </c>
      <c r="F2516" t="s">
        <v>3039</v>
      </c>
      <c r="G2516" t="s">
        <v>864</v>
      </c>
      <c r="H2516">
        <v>9.1087299999999996E-2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3040</v>
      </c>
      <c r="E2517" t="s">
        <v>967</v>
      </c>
      <c r="F2517" t="s">
        <v>3041</v>
      </c>
      <c r="G2517" t="s">
        <v>864</v>
      </c>
      <c r="H2517">
        <v>4.2600600000000002E-2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3040</v>
      </c>
      <c r="E2518" t="s">
        <v>3041</v>
      </c>
      <c r="F2518" t="s">
        <v>3042</v>
      </c>
      <c r="G2518" t="s">
        <v>868</v>
      </c>
      <c r="H2518">
        <v>1.5068099999999999E-3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2792</v>
      </c>
      <c r="E2519" t="s">
        <v>3041</v>
      </c>
      <c r="F2519" t="s">
        <v>3043</v>
      </c>
      <c r="G2519" t="s">
        <v>864</v>
      </c>
      <c r="H2519">
        <v>1.10159E-2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3044</v>
      </c>
      <c r="E2520" t="s">
        <v>968</v>
      </c>
      <c r="F2520" t="s">
        <v>3045</v>
      </c>
      <c r="G2520" t="s">
        <v>864</v>
      </c>
      <c r="H2520">
        <v>5.45712E-2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3046</v>
      </c>
      <c r="E2521" t="s">
        <v>3041</v>
      </c>
      <c r="F2521" t="s">
        <v>3045</v>
      </c>
      <c r="G2521" t="s">
        <v>864</v>
      </c>
      <c r="H2521" s="1">
        <v>4.13343E-7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3046</v>
      </c>
      <c r="E2522" t="s">
        <v>3045</v>
      </c>
      <c r="F2522" t="s">
        <v>3047</v>
      </c>
      <c r="G2522" t="s">
        <v>868</v>
      </c>
      <c r="H2522">
        <v>1.3557400000000001E-2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3046</v>
      </c>
      <c r="E2523" t="s">
        <v>3047</v>
      </c>
      <c r="F2523" t="s">
        <v>3048</v>
      </c>
      <c r="G2523" t="s">
        <v>875</v>
      </c>
      <c r="H2523">
        <v>6.6375699999999995E-4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3046</v>
      </c>
      <c r="E2524" t="s">
        <v>3048</v>
      </c>
      <c r="F2524" t="s">
        <v>3043</v>
      </c>
      <c r="G2524" t="s">
        <v>876</v>
      </c>
      <c r="H2524" s="1">
        <v>3.2778500000000002E-10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3049</v>
      </c>
      <c r="E2525" t="s">
        <v>744</v>
      </c>
      <c r="F2525" t="s">
        <v>198</v>
      </c>
      <c r="G2525" t="s">
        <v>864</v>
      </c>
      <c r="H2525">
        <v>0.117535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3050</v>
      </c>
      <c r="E2526" t="s">
        <v>1740</v>
      </c>
      <c r="F2526" t="s">
        <v>3051</v>
      </c>
      <c r="G2526" t="s">
        <v>1048</v>
      </c>
      <c r="H2526">
        <v>1.36709E-2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3050</v>
      </c>
      <c r="E2527" t="s">
        <v>3051</v>
      </c>
      <c r="F2527" t="s">
        <v>3052</v>
      </c>
      <c r="G2527" t="s">
        <v>876</v>
      </c>
      <c r="H2527">
        <v>3.5951099999999999E-3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3050</v>
      </c>
      <c r="E2528" t="s">
        <v>3052</v>
      </c>
      <c r="F2528" t="s">
        <v>3053</v>
      </c>
      <c r="G2528" t="s">
        <v>875</v>
      </c>
      <c r="H2528">
        <v>2.6298499999999999E-2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3050</v>
      </c>
      <c r="E2529" t="s">
        <v>3053</v>
      </c>
      <c r="F2529" t="s">
        <v>3054</v>
      </c>
      <c r="G2529" t="s">
        <v>868</v>
      </c>
      <c r="H2529">
        <v>0.106831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3050</v>
      </c>
      <c r="E2530" t="s">
        <v>3054</v>
      </c>
      <c r="F2530" t="s">
        <v>438</v>
      </c>
      <c r="G2530" t="s">
        <v>864</v>
      </c>
      <c r="H2530">
        <v>0.11323900000000001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3050</v>
      </c>
      <c r="E2531" t="s">
        <v>3051</v>
      </c>
      <c r="F2531" t="s">
        <v>3055</v>
      </c>
      <c r="G2531" t="s">
        <v>879</v>
      </c>
      <c r="H2531">
        <v>1.7929099999999999E-4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3056</v>
      </c>
      <c r="E2532" t="s">
        <v>1740</v>
      </c>
      <c r="F2532" t="s">
        <v>3052</v>
      </c>
      <c r="G2532" t="s">
        <v>876</v>
      </c>
      <c r="H2532">
        <v>1.20482E-2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3056</v>
      </c>
      <c r="E2533" t="s">
        <v>3052</v>
      </c>
      <c r="F2533" t="s">
        <v>3053</v>
      </c>
      <c r="G2533" t="s">
        <v>875</v>
      </c>
      <c r="H2533">
        <v>4.2238199999999997E-3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3056</v>
      </c>
      <c r="E2534" t="s">
        <v>3053</v>
      </c>
      <c r="F2534" t="s">
        <v>3054</v>
      </c>
      <c r="G2534" t="s">
        <v>868</v>
      </c>
      <c r="H2534">
        <v>9.4790499999999993E-3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3056</v>
      </c>
      <c r="E2535" t="s">
        <v>3054</v>
      </c>
      <c r="F2535" t="s">
        <v>438</v>
      </c>
      <c r="G2535" t="s">
        <v>864</v>
      </c>
      <c r="H2535">
        <v>0.28667100000000001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3057</v>
      </c>
      <c r="E2536" t="s">
        <v>438</v>
      </c>
      <c r="F2536" t="s">
        <v>1482</v>
      </c>
      <c r="G2536" t="s">
        <v>864</v>
      </c>
      <c r="H2536">
        <v>2.87228E-2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3058</v>
      </c>
      <c r="E2537" t="s">
        <v>438</v>
      </c>
      <c r="F2537" t="s">
        <v>1482</v>
      </c>
      <c r="G2537" t="s">
        <v>864</v>
      </c>
      <c r="H2537">
        <v>2.87228E-2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3059</v>
      </c>
      <c r="E2538" t="s">
        <v>143</v>
      </c>
      <c r="F2538" t="s">
        <v>3060</v>
      </c>
      <c r="G2538" t="s">
        <v>864</v>
      </c>
      <c r="H2538">
        <v>2.6557899999999999E-2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3059</v>
      </c>
      <c r="E2539" t="s">
        <v>3061</v>
      </c>
      <c r="F2539" t="s">
        <v>577</v>
      </c>
      <c r="G2539" t="s">
        <v>875</v>
      </c>
      <c r="H2539">
        <v>0.103647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3059</v>
      </c>
      <c r="E2540" t="s">
        <v>3060</v>
      </c>
      <c r="F2540" t="s">
        <v>3061</v>
      </c>
      <c r="G2540" t="s">
        <v>868</v>
      </c>
      <c r="H2540">
        <v>0.44667400000000002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3059</v>
      </c>
      <c r="E2541" t="s">
        <v>3061</v>
      </c>
      <c r="F2541" t="s">
        <v>3062</v>
      </c>
      <c r="G2541" t="s">
        <v>879</v>
      </c>
      <c r="H2541">
        <v>1.27869E-2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3063</v>
      </c>
      <c r="E2542" t="s">
        <v>143</v>
      </c>
      <c r="F2542" t="s">
        <v>3064</v>
      </c>
      <c r="G2542" t="s">
        <v>864</v>
      </c>
      <c r="H2542">
        <v>0.117853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3063</v>
      </c>
      <c r="E2543" t="s">
        <v>3063</v>
      </c>
      <c r="F2543" t="s">
        <v>577</v>
      </c>
      <c r="G2543" t="s">
        <v>875</v>
      </c>
      <c r="H2543" s="1">
        <v>8.4211699999999995E-6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3063</v>
      </c>
      <c r="E2544" t="s">
        <v>3064</v>
      </c>
      <c r="F2544" t="s">
        <v>3063</v>
      </c>
      <c r="G2544" t="s">
        <v>868</v>
      </c>
      <c r="H2544">
        <v>6.5771099999999999E-2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3065</v>
      </c>
      <c r="E2545" t="s">
        <v>3066</v>
      </c>
      <c r="F2545" t="s">
        <v>3067</v>
      </c>
      <c r="G2545" t="s">
        <v>868</v>
      </c>
      <c r="H2545">
        <v>0.13605999999999999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3065</v>
      </c>
      <c r="E2546" t="s">
        <v>577</v>
      </c>
      <c r="F2546" t="s">
        <v>3066</v>
      </c>
      <c r="G2546" t="s">
        <v>864</v>
      </c>
      <c r="H2546">
        <v>0.134212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3065</v>
      </c>
      <c r="E2547" t="s">
        <v>3067</v>
      </c>
      <c r="F2547" t="s">
        <v>3068</v>
      </c>
      <c r="G2547" t="s">
        <v>875</v>
      </c>
      <c r="H2547">
        <v>0.21093300000000001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3069</v>
      </c>
      <c r="E2548" t="s">
        <v>143</v>
      </c>
      <c r="F2548" t="s">
        <v>3064</v>
      </c>
      <c r="G2548" t="s">
        <v>864</v>
      </c>
      <c r="H2548">
        <v>5.1738699999999999E-2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3070</v>
      </c>
      <c r="E2549" t="s">
        <v>1868</v>
      </c>
      <c r="F2549" t="s">
        <v>3071</v>
      </c>
      <c r="G2549" t="s">
        <v>864</v>
      </c>
      <c r="H2549">
        <v>8.1638299999999997E-2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3070</v>
      </c>
      <c r="E2550" t="s">
        <v>3071</v>
      </c>
      <c r="F2550" t="s">
        <v>3072</v>
      </c>
      <c r="G2550" t="s">
        <v>868</v>
      </c>
      <c r="H2550">
        <v>1.9699100000000001E-2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3070</v>
      </c>
      <c r="E2551" t="s">
        <v>3072</v>
      </c>
      <c r="F2551" t="s">
        <v>3073</v>
      </c>
      <c r="G2551" t="s">
        <v>875</v>
      </c>
      <c r="H2551">
        <v>2.3698799999999999E-4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3070</v>
      </c>
      <c r="E2552" t="s">
        <v>3071</v>
      </c>
      <c r="F2552" t="s">
        <v>3074</v>
      </c>
      <c r="G2552" t="s">
        <v>879</v>
      </c>
      <c r="H2552">
        <v>6.1807600000000004E-3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3070</v>
      </c>
      <c r="E2553" t="s">
        <v>3072</v>
      </c>
      <c r="F2553" t="s">
        <v>3075</v>
      </c>
      <c r="G2553" t="s">
        <v>1080</v>
      </c>
      <c r="H2553">
        <v>4.27246E-4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3076</v>
      </c>
      <c r="E2554" t="s">
        <v>2179</v>
      </c>
      <c r="F2554" t="s">
        <v>3077</v>
      </c>
      <c r="G2554" t="s">
        <v>864</v>
      </c>
      <c r="H2554">
        <v>3.2877900000000001E-3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3076</v>
      </c>
      <c r="E2555" t="s">
        <v>3077</v>
      </c>
      <c r="F2555" t="s">
        <v>3078</v>
      </c>
      <c r="G2555" t="s">
        <v>868</v>
      </c>
      <c r="H2555">
        <v>4.0435800000000001E-4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3076</v>
      </c>
      <c r="E2556" t="s">
        <v>3078</v>
      </c>
      <c r="F2556" t="s">
        <v>3079</v>
      </c>
      <c r="G2556" t="s">
        <v>875</v>
      </c>
      <c r="H2556" s="1">
        <v>6.6906199999999996E-6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3080</v>
      </c>
      <c r="E2557" t="s">
        <v>321</v>
      </c>
      <c r="F2557" t="s">
        <v>314</v>
      </c>
      <c r="G2557" t="s">
        <v>864</v>
      </c>
      <c r="H2557">
        <v>0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3081</v>
      </c>
      <c r="E2558" t="s">
        <v>321</v>
      </c>
      <c r="F2558" t="s">
        <v>314</v>
      </c>
      <c r="G2558" t="s">
        <v>864</v>
      </c>
      <c r="H2558" s="1">
        <v>1.11759E-8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3082</v>
      </c>
      <c r="E2559" t="s">
        <v>435</v>
      </c>
      <c r="F2559" t="s">
        <v>2913</v>
      </c>
      <c r="G2559" t="s">
        <v>864</v>
      </c>
      <c r="H2559" s="1">
        <v>7.4820899999999993E-9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3082</v>
      </c>
      <c r="E2560" t="s">
        <v>2913</v>
      </c>
      <c r="F2560" t="s">
        <v>3083</v>
      </c>
      <c r="G2560" t="s">
        <v>868</v>
      </c>
      <c r="H2560" s="1">
        <v>2.8513000000000001E-7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3082</v>
      </c>
      <c r="E2561" t="s">
        <v>3083</v>
      </c>
      <c r="F2561" t="s">
        <v>3084</v>
      </c>
      <c r="G2561" t="s">
        <v>875</v>
      </c>
      <c r="H2561">
        <v>2.6750599999999998E-4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3082</v>
      </c>
      <c r="E2562" t="s">
        <v>3084</v>
      </c>
      <c r="F2562" t="s">
        <v>3085</v>
      </c>
      <c r="G2562" t="s">
        <v>876</v>
      </c>
      <c r="H2562">
        <v>2.3460399999999999E-4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3082</v>
      </c>
      <c r="E2563" t="s">
        <v>3085</v>
      </c>
      <c r="F2563" t="s">
        <v>3086</v>
      </c>
      <c r="G2563" t="s">
        <v>1048</v>
      </c>
      <c r="H2563">
        <v>1.35012E-2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3082</v>
      </c>
      <c r="E2564" t="s">
        <v>3086</v>
      </c>
      <c r="F2564" t="s">
        <v>3087</v>
      </c>
      <c r="G2564" t="s">
        <v>1116</v>
      </c>
      <c r="H2564">
        <v>4.3349299999999999E-3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3082</v>
      </c>
      <c r="E2565" t="s">
        <v>3087</v>
      </c>
      <c r="F2565" t="s">
        <v>532</v>
      </c>
      <c r="G2565" t="s">
        <v>1117</v>
      </c>
      <c r="H2565">
        <v>3.7509399999999998E-2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3082</v>
      </c>
      <c r="E2566" t="s">
        <v>3087</v>
      </c>
      <c r="F2566" t="s">
        <v>4284</v>
      </c>
      <c r="G2566" t="s">
        <v>879</v>
      </c>
      <c r="H2566" s="1">
        <v>3.4570699999999999E-6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3088</v>
      </c>
      <c r="E2567" t="s">
        <v>435</v>
      </c>
      <c r="F2567" t="s">
        <v>3083</v>
      </c>
      <c r="G2567" t="s">
        <v>864</v>
      </c>
      <c r="H2567" s="1">
        <v>3.92147E-7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3088</v>
      </c>
      <c r="E2568" t="s">
        <v>3083</v>
      </c>
      <c r="F2568" t="s">
        <v>3084</v>
      </c>
      <c r="G2568" t="s">
        <v>868</v>
      </c>
      <c r="H2568" s="1">
        <v>6.0019399999999998E-8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3088</v>
      </c>
      <c r="E2569" t="s">
        <v>3084</v>
      </c>
      <c r="F2569" t="s">
        <v>3085</v>
      </c>
      <c r="G2569" t="s">
        <v>875</v>
      </c>
      <c r="H2569" s="1">
        <v>2.4723700000000001E-8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3088</v>
      </c>
      <c r="E2570" t="s">
        <v>3085</v>
      </c>
      <c r="F2570" t="s">
        <v>3086</v>
      </c>
      <c r="G2570" t="s">
        <v>876</v>
      </c>
      <c r="H2570" s="1">
        <v>9.9682100000000008E-7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3088</v>
      </c>
      <c r="E2571" t="s">
        <v>3086</v>
      </c>
      <c r="F2571" t="s">
        <v>3087</v>
      </c>
      <c r="G2571" t="s">
        <v>1048</v>
      </c>
      <c r="H2571" s="1">
        <v>4.3492799999999999E-7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3088</v>
      </c>
      <c r="E2572" t="s">
        <v>3087</v>
      </c>
      <c r="F2572" t="s">
        <v>532</v>
      </c>
      <c r="G2572" t="s">
        <v>1116</v>
      </c>
      <c r="H2572">
        <v>4.9456600000000003E-2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861</v>
      </c>
      <c r="E2573" t="s">
        <v>176</v>
      </c>
      <c r="F2573" t="s">
        <v>3089</v>
      </c>
      <c r="G2573" t="s">
        <v>864</v>
      </c>
      <c r="H2573">
        <v>8.2149500000000004E-3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861</v>
      </c>
      <c r="E2574" t="s">
        <v>3089</v>
      </c>
      <c r="F2574" t="s">
        <v>3090</v>
      </c>
      <c r="G2574" t="s">
        <v>868</v>
      </c>
      <c r="H2574">
        <v>2.47841E-2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861</v>
      </c>
      <c r="E2575" t="s">
        <v>3090</v>
      </c>
      <c r="F2575" t="s">
        <v>3091</v>
      </c>
      <c r="G2575" t="s">
        <v>875</v>
      </c>
      <c r="H2575">
        <v>4.2986900000000001E-2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3091</v>
      </c>
      <c r="F2576" t="s">
        <v>3092</v>
      </c>
      <c r="G2576" t="s">
        <v>1048</v>
      </c>
      <c r="H2576" s="1">
        <v>2.2051999999999999E-7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3092</v>
      </c>
      <c r="F2577" t="s">
        <v>3093</v>
      </c>
      <c r="G2577" t="s">
        <v>1116</v>
      </c>
      <c r="H2577" s="1">
        <v>9.8938899999999992E-10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3093</v>
      </c>
      <c r="F2578" t="s">
        <v>3094</v>
      </c>
      <c r="G2578" t="s">
        <v>1117</v>
      </c>
      <c r="H2578" s="1">
        <v>5.9139699999999996E-9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3094</v>
      </c>
      <c r="F2579" t="s">
        <v>3095</v>
      </c>
      <c r="G2579" t="s">
        <v>1466</v>
      </c>
      <c r="H2579">
        <v>5.2089700000000003E-3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3096</v>
      </c>
      <c r="F2580" t="s">
        <v>3097</v>
      </c>
      <c r="G2580" t="s">
        <v>1080</v>
      </c>
      <c r="H2580">
        <v>1.45168E-2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3097</v>
      </c>
      <c r="F2581" t="s">
        <v>610</v>
      </c>
      <c r="G2581" t="s">
        <v>1082</v>
      </c>
      <c r="H2581">
        <v>0.15979599999999999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3095</v>
      </c>
      <c r="F2582" t="s">
        <v>3098</v>
      </c>
      <c r="G2582" t="s">
        <v>1527</v>
      </c>
      <c r="H2582">
        <v>4.6825399999999998E-4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3098</v>
      </c>
      <c r="F2583" t="s">
        <v>3096</v>
      </c>
      <c r="G2583" t="s">
        <v>879</v>
      </c>
      <c r="H2583">
        <v>9.6092199999999999E-3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3099</v>
      </c>
      <c r="E2584" t="s">
        <v>120</v>
      </c>
      <c r="F2584" t="s">
        <v>3100</v>
      </c>
      <c r="G2584" t="s">
        <v>864</v>
      </c>
      <c r="H2584">
        <v>1.65105E-4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3099</v>
      </c>
      <c r="E2585" t="s">
        <v>3100</v>
      </c>
      <c r="F2585" t="s">
        <v>3101</v>
      </c>
      <c r="G2585" t="s">
        <v>868</v>
      </c>
      <c r="H2585">
        <v>4.86255E-4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3099</v>
      </c>
      <c r="E2586" t="s">
        <v>3101</v>
      </c>
      <c r="F2586" t="s">
        <v>3102</v>
      </c>
      <c r="G2586" t="s">
        <v>875</v>
      </c>
      <c r="H2586">
        <v>2.9188400000000001E-4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3099</v>
      </c>
      <c r="E2587" t="s">
        <v>3101</v>
      </c>
      <c r="F2587" t="s">
        <v>3101</v>
      </c>
      <c r="G2587" t="s">
        <v>879</v>
      </c>
      <c r="H2587" s="1">
        <v>5.0783199999999999E-5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3103</v>
      </c>
      <c r="E2588" t="s">
        <v>120</v>
      </c>
      <c r="F2588" t="s">
        <v>3104</v>
      </c>
      <c r="G2588" t="s">
        <v>864</v>
      </c>
      <c r="H2588">
        <v>3.7119399999999997E-2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3103</v>
      </c>
      <c r="E2589" t="s">
        <v>3104</v>
      </c>
      <c r="F2589" t="s">
        <v>3105</v>
      </c>
      <c r="G2589" t="s">
        <v>868</v>
      </c>
      <c r="H2589">
        <v>0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3103</v>
      </c>
      <c r="E2590" t="s">
        <v>3104</v>
      </c>
      <c r="F2590" t="s">
        <v>3106</v>
      </c>
      <c r="G2590" t="s">
        <v>875</v>
      </c>
      <c r="H2590">
        <v>2.6291399999999999E-2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3103</v>
      </c>
      <c r="E2591" t="s">
        <v>3106</v>
      </c>
      <c r="F2591" t="s">
        <v>3107</v>
      </c>
      <c r="G2591" t="s">
        <v>876</v>
      </c>
      <c r="H2591">
        <v>1.4257399999999999E-4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3103</v>
      </c>
      <c r="E2592" t="s">
        <v>3107</v>
      </c>
      <c r="F2592" t="s">
        <v>3108</v>
      </c>
      <c r="G2592" t="s">
        <v>1048</v>
      </c>
      <c r="H2592" s="1">
        <v>4.3291900000000001E-7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3103</v>
      </c>
      <c r="E2593" t="s">
        <v>3108</v>
      </c>
      <c r="F2593" t="s">
        <v>3109</v>
      </c>
      <c r="G2593" t="s">
        <v>1116</v>
      </c>
      <c r="H2593" s="1">
        <v>1.88982E-6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3103</v>
      </c>
      <c r="E2594" t="s">
        <v>3109</v>
      </c>
      <c r="F2594" t="s">
        <v>86</v>
      </c>
      <c r="G2594" t="s">
        <v>1117</v>
      </c>
      <c r="H2594">
        <v>0.22900999999999999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3103</v>
      </c>
      <c r="E2595" t="s">
        <v>3109</v>
      </c>
      <c r="F2595" t="s">
        <v>3109</v>
      </c>
      <c r="G2595" t="s">
        <v>879</v>
      </c>
      <c r="H2595">
        <v>0.13467999999999999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3103</v>
      </c>
      <c r="E2596" t="s">
        <v>3109</v>
      </c>
      <c r="F2596" t="s">
        <v>3110</v>
      </c>
      <c r="G2596" t="s">
        <v>1080</v>
      </c>
      <c r="H2596">
        <v>1.26591E-2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3103</v>
      </c>
      <c r="E2597" t="s">
        <v>3110</v>
      </c>
      <c r="F2597" t="s">
        <v>3111</v>
      </c>
      <c r="G2597" t="s">
        <v>1082</v>
      </c>
      <c r="H2597">
        <v>6.6232699999999999E-4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3103</v>
      </c>
      <c r="E2598" t="s">
        <v>3111</v>
      </c>
      <c r="F2598" t="s">
        <v>3111</v>
      </c>
      <c r="G2598" t="s">
        <v>1141</v>
      </c>
      <c r="H2598">
        <v>1.9864099999999999E-2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3103</v>
      </c>
      <c r="E2599" t="s">
        <v>3105</v>
      </c>
      <c r="F2599" t="s">
        <v>3112</v>
      </c>
      <c r="G2599" t="s">
        <v>1466</v>
      </c>
      <c r="H2599">
        <v>0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3113</v>
      </c>
      <c r="E2600" t="s">
        <v>120</v>
      </c>
      <c r="F2600" t="s">
        <v>3104</v>
      </c>
      <c r="G2600" t="s">
        <v>864</v>
      </c>
      <c r="H2600">
        <v>0.115582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3113</v>
      </c>
      <c r="E2601" t="s">
        <v>3104</v>
      </c>
      <c r="F2601" t="s">
        <v>3105</v>
      </c>
      <c r="G2601" t="s">
        <v>868</v>
      </c>
      <c r="H2601">
        <v>0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3113</v>
      </c>
      <c r="E2602" t="s">
        <v>3104</v>
      </c>
      <c r="F2602" t="s">
        <v>3106</v>
      </c>
      <c r="G2602" t="s">
        <v>875</v>
      </c>
      <c r="H2602">
        <v>2.06771E-2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3113</v>
      </c>
      <c r="E2603" t="s">
        <v>3106</v>
      </c>
      <c r="F2603" t="s">
        <v>3107</v>
      </c>
      <c r="G2603" t="s">
        <v>876</v>
      </c>
      <c r="H2603">
        <v>1.1158E-4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3113</v>
      </c>
      <c r="E2604" t="s">
        <v>3107</v>
      </c>
      <c r="F2604" t="s">
        <v>3108</v>
      </c>
      <c r="G2604" t="s">
        <v>1048</v>
      </c>
      <c r="H2604">
        <v>2.06847E-2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3113</v>
      </c>
      <c r="E2605" t="s">
        <v>3108</v>
      </c>
      <c r="F2605" t="s">
        <v>3109</v>
      </c>
      <c r="G2605" t="s">
        <v>1116</v>
      </c>
      <c r="H2605" s="1">
        <v>1.88982E-6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3113</v>
      </c>
      <c r="E2606" t="s">
        <v>3109</v>
      </c>
      <c r="F2606" t="s">
        <v>86</v>
      </c>
      <c r="G2606" t="s">
        <v>1117</v>
      </c>
      <c r="H2606" s="1">
        <v>1.9194999999999998E-5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3113</v>
      </c>
      <c r="E2607" t="s">
        <v>3105</v>
      </c>
      <c r="F2607" t="s">
        <v>3112</v>
      </c>
      <c r="G2607" t="s">
        <v>1466</v>
      </c>
      <c r="H2607">
        <v>0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3114</v>
      </c>
      <c r="E2608" t="s">
        <v>120</v>
      </c>
      <c r="F2608" t="s">
        <v>3115</v>
      </c>
      <c r="G2608" t="s">
        <v>864</v>
      </c>
      <c r="H2608">
        <v>0.325743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3114</v>
      </c>
      <c r="E2609" t="s">
        <v>3115</v>
      </c>
      <c r="F2609" t="s">
        <v>3105</v>
      </c>
      <c r="G2609" t="s">
        <v>868</v>
      </c>
      <c r="H2609">
        <v>0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3114</v>
      </c>
      <c r="E2610" t="s">
        <v>3115</v>
      </c>
      <c r="F2610" t="s">
        <v>3115</v>
      </c>
      <c r="G2610" t="s">
        <v>879</v>
      </c>
      <c r="H2610">
        <v>0.60862000000000005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3114</v>
      </c>
      <c r="E2611" t="s">
        <v>3115</v>
      </c>
      <c r="F2611" t="s">
        <v>3115</v>
      </c>
      <c r="G2611" t="s">
        <v>1080</v>
      </c>
      <c r="H2611">
        <v>0.129164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498</v>
      </c>
      <c r="E2612" t="s">
        <v>498</v>
      </c>
      <c r="F2612" t="s">
        <v>3116</v>
      </c>
      <c r="G2612" t="s">
        <v>864</v>
      </c>
      <c r="H2612">
        <v>4.9331699999999999E-2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498</v>
      </c>
      <c r="E2613" t="s">
        <v>3116</v>
      </c>
      <c r="F2613" t="s">
        <v>3117</v>
      </c>
      <c r="G2613" t="s">
        <v>868</v>
      </c>
      <c r="H2613">
        <v>0.36668800000000001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498</v>
      </c>
      <c r="E2614" t="s">
        <v>3117</v>
      </c>
      <c r="F2614" t="s">
        <v>3118</v>
      </c>
      <c r="G2614" t="s">
        <v>875</v>
      </c>
      <c r="H2614">
        <v>0.155226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3118</v>
      </c>
      <c r="F2615" t="s">
        <v>3119</v>
      </c>
      <c r="G2615" t="s">
        <v>876</v>
      </c>
      <c r="H2615">
        <v>5.8056799999999999E-2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3119</v>
      </c>
      <c r="F2616" t="s">
        <v>3120</v>
      </c>
      <c r="G2616" t="s">
        <v>1048</v>
      </c>
      <c r="H2616" s="1">
        <v>2.0480699999999999E-6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3120</v>
      </c>
      <c r="F2617" t="s">
        <v>3121</v>
      </c>
      <c r="G2617" t="s">
        <v>1116</v>
      </c>
      <c r="H2617">
        <v>2.0146399999999999E-4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3121</v>
      </c>
      <c r="F2618" t="s">
        <v>3122</v>
      </c>
      <c r="G2618" t="s">
        <v>1117</v>
      </c>
      <c r="H2618">
        <v>1.3830699999999999E-3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3122</v>
      </c>
      <c r="F2619" t="s">
        <v>520</v>
      </c>
      <c r="G2619" t="s">
        <v>1527</v>
      </c>
      <c r="H2619">
        <v>3.21031E-4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3122</v>
      </c>
      <c r="F2620" t="s">
        <v>3112</v>
      </c>
      <c r="G2620" t="s">
        <v>1466</v>
      </c>
      <c r="H2620">
        <v>0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3123</v>
      </c>
      <c r="E2621" t="s">
        <v>520</v>
      </c>
      <c r="F2621" t="s">
        <v>3124</v>
      </c>
      <c r="G2621" t="s">
        <v>864</v>
      </c>
      <c r="H2621">
        <v>3.0808400000000001E-3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3123</v>
      </c>
      <c r="E2622" t="s">
        <v>3124</v>
      </c>
      <c r="F2622" t="s">
        <v>3125</v>
      </c>
      <c r="G2622" t="s">
        <v>868</v>
      </c>
      <c r="H2622">
        <v>3.0894300000000002E-3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3123</v>
      </c>
      <c r="E2623" t="s">
        <v>3125</v>
      </c>
      <c r="F2623" t="s">
        <v>3126</v>
      </c>
      <c r="G2623" t="s">
        <v>875</v>
      </c>
      <c r="H2623" s="1">
        <v>7.0691099999999998E-5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3127</v>
      </c>
      <c r="E2624" t="s">
        <v>520</v>
      </c>
      <c r="F2624" t="s">
        <v>3128</v>
      </c>
      <c r="G2624" t="s">
        <v>864</v>
      </c>
      <c r="H2624">
        <v>2.8359899999999999E-4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3127</v>
      </c>
      <c r="E2625" t="s">
        <v>3128</v>
      </c>
      <c r="F2625" t="s">
        <v>3129</v>
      </c>
      <c r="G2625" t="s">
        <v>868</v>
      </c>
      <c r="H2625">
        <v>1.2981900000000001E-4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3130</v>
      </c>
      <c r="E2626" t="s">
        <v>520</v>
      </c>
      <c r="F2626" t="s">
        <v>3122</v>
      </c>
      <c r="G2626" t="s">
        <v>864</v>
      </c>
      <c r="H2626">
        <v>7.4167299999999999E-3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3130</v>
      </c>
      <c r="E2627" t="s">
        <v>3122</v>
      </c>
      <c r="F2627" t="s">
        <v>3131</v>
      </c>
      <c r="G2627" t="s">
        <v>868</v>
      </c>
      <c r="H2627">
        <v>2.8076199999999998E-3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3130</v>
      </c>
      <c r="E2628" t="s">
        <v>3131</v>
      </c>
      <c r="F2628" t="s">
        <v>3132</v>
      </c>
      <c r="G2628" t="s">
        <v>875</v>
      </c>
      <c r="H2628" s="1">
        <v>4.6193600000000001E-7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3130</v>
      </c>
      <c r="E2629" t="s">
        <v>3132</v>
      </c>
      <c r="F2629" t="s">
        <v>3124</v>
      </c>
      <c r="G2629" t="s">
        <v>876</v>
      </c>
      <c r="H2629" s="1">
        <v>7.3146700000000003E-9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3133</v>
      </c>
      <c r="E2630" t="s">
        <v>116</v>
      </c>
      <c r="F2630" t="s">
        <v>3134</v>
      </c>
      <c r="G2630" t="s">
        <v>864</v>
      </c>
      <c r="H2630">
        <v>0.116665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3135</v>
      </c>
      <c r="E2631" t="s">
        <v>116</v>
      </c>
      <c r="F2631" t="s">
        <v>3136</v>
      </c>
      <c r="G2631" t="s">
        <v>864</v>
      </c>
      <c r="H2631">
        <v>6.1672200000000003E-2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3135</v>
      </c>
      <c r="E2632" t="s">
        <v>3136</v>
      </c>
      <c r="F2632" t="s">
        <v>3137</v>
      </c>
      <c r="G2632" t="s">
        <v>868</v>
      </c>
      <c r="H2632">
        <v>2.8259300000000001E-2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3135</v>
      </c>
      <c r="E2633" t="s">
        <v>3137</v>
      </c>
      <c r="F2633" t="s">
        <v>3134</v>
      </c>
      <c r="G2633" t="s">
        <v>875</v>
      </c>
      <c r="H2633">
        <v>3.2428699999999998E-2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3138</v>
      </c>
      <c r="E2634" t="s">
        <v>478</v>
      </c>
      <c r="F2634" t="s">
        <v>3139</v>
      </c>
      <c r="G2634" t="s">
        <v>864</v>
      </c>
      <c r="H2634">
        <v>6.3741699999999998E-2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3138</v>
      </c>
      <c r="E2635" t="s">
        <v>3139</v>
      </c>
      <c r="F2635" t="s">
        <v>3140</v>
      </c>
      <c r="G2635" t="s">
        <v>868</v>
      </c>
      <c r="H2635">
        <v>1.9011500000000001E-3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3138</v>
      </c>
      <c r="E2636" t="s">
        <v>3140</v>
      </c>
      <c r="F2636" t="s">
        <v>3141</v>
      </c>
      <c r="G2636" t="s">
        <v>875</v>
      </c>
      <c r="H2636" s="1">
        <v>1.3301500000000001E-10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3138</v>
      </c>
      <c r="E2637" t="s">
        <v>3141</v>
      </c>
      <c r="F2637" t="s">
        <v>3142</v>
      </c>
      <c r="G2637" t="s">
        <v>876</v>
      </c>
      <c r="H2637">
        <v>3.1990999999999999E-3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3138</v>
      </c>
      <c r="E2638" t="s">
        <v>3142</v>
      </c>
      <c r="F2638" t="s">
        <v>118</v>
      </c>
      <c r="G2638" t="s">
        <v>1048</v>
      </c>
      <c r="H2638">
        <v>0.13342999999999999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3143</v>
      </c>
      <c r="E2639" t="s">
        <v>737</v>
      </c>
      <c r="F2639" t="s">
        <v>3143</v>
      </c>
      <c r="G2639" t="s">
        <v>864</v>
      </c>
      <c r="H2639" s="1">
        <v>3.2453699999999999E-7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3144</v>
      </c>
      <c r="E2640" t="s">
        <v>470</v>
      </c>
      <c r="F2640" t="s">
        <v>3145</v>
      </c>
      <c r="G2640" t="s">
        <v>864</v>
      </c>
      <c r="H2640">
        <v>0.13103100000000001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3144</v>
      </c>
      <c r="E2641" t="s">
        <v>3145</v>
      </c>
      <c r="F2641" t="s">
        <v>3146</v>
      </c>
      <c r="G2641" t="s">
        <v>868</v>
      </c>
      <c r="H2641">
        <v>8.9759799999999997E-3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3144</v>
      </c>
      <c r="E2642" t="s">
        <v>3146</v>
      </c>
      <c r="F2642" t="s">
        <v>3147</v>
      </c>
      <c r="G2642" t="s">
        <v>875</v>
      </c>
      <c r="H2642">
        <v>4.66728E-2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3144</v>
      </c>
      <c r="E2643" t="s">
        <v>3147</v>
      </c>
      <c r="F2643" t="s">
        <v>3148</v>
      </c>
      <c r="G2643" t="s">
        <v>876</v>
      </c>
      <c r="H2643">
        <v>7.9643199999999997E-2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3144</v>
      </c>
      <c r="E2644" t="s">
        <v>3148</v>
      </c>
      <c r="F2644" t="s">
        <v>3149</v>
      </c>
      <c r="G2644" t="s">
        <v>1048</v>
      </c>
      <c r="H2644" s="1">
        <v>5.6413400000000003E-10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3150</v>
      </c>
      <c r="E2645" t="s">
        <v>470</v>
      </c>
      <c r="F2645" t="s">
        <v>3151</v>
      </c>
      <c r="G2645" t="s">
        <v>864</v>
      </c>
      <c r="H2645">
        <v>3.04432E-2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3150</v>
      </c>
      <c r="E2646" t="s">
        <v>3151</v>
      </c>
      <c r="F2646" t="s">
        <v>2523</v>
      </c>
      <c r="G2646" t="s">
        <v>868</v>
      </c>
      <c r="H2646">
        <v>1.6619700000000001E-2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3150</v>
      </c>
      <c r="E2647" t="s">
        <v>2523</v>
      </c>
      <c r="F2647" t="s">
        <v>3152</v>
      </c>
      <c r="G2647" t="s">
        <v>875</v>
      </c>
      <c r="H2647">
        <v>9.1214199999999999E-3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3150</v>
      </c>
      <c r="E2648" t="s">
        <v>3152</v>
      </c>
      <c r="F2648" t="s">
        <v>3149</v>
      </c>
      <c r="G2648" t="s">
        <v>876</v>
      </c>
      <c r="H2648">
        <v>3.2839800000000001E-3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3153</v>
      </c>
      <c r="E2649" t="s">
        <v>3151</v>
      </c>
      <c r="F2649" t="s">
        <v>2523</v>
      </c>
      <c r="G2649" t="s">
        <v>864</v>
      </c>
      <c r="H2649">
        <v>2.6233200000000002E-3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3153</v>
      </c>
      <c r="E2650" t="s">
        <v>2523</v>
      </c>
      <c r="F2650" t="s">
        <v>3152</v>
      </c>
      <c r="G2650" t="s">
        <v>868</v>
      </c>
      <c r="H2650">
        <v>8.0506799999999993E-3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3153</v>
      </c>
      <c r="E2651" t="s">
        <v>3152</v>
      </c>
      <c r="F2651" t="s">
        <v>3149</v>
      </c>
      <c r="G2651" t="s">
        <v>875</v>
      </c>
      <c r="H2651" s="1">
        <v>2.3998900000000001E-9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3154</v>
      </c>
      <c r="E2652" t="s">
        <v>470</v>
      </c>
      <c r="F2652" t="s">
        <v>3145</v>
      </c>
      <c r="G2652" t="s">
        <v>864</v>
      </c>
      <c r="H2652">
        <v>2.1181099999999999E-3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3154</v>
      </c>
      <c r="E2653" t="s">
        <v>3145</v>
      </c>
      <c r="F2653" t="s">
        <v>3146</v>
      </c>
      <c r="G2653" t="s">
        <v>875</v>
      </c>
      <c r="H2653" s="1">
        <v>1.04904E-5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3154</v>
      </c>
      <c r="E2654" t="s">
        <v>3146</v>
      </c>
      <c r="F2654" t="s">
        <v>3147</v>
      </c>
      <c r="G2654" t="s">
        <v>876</v>
      </c>
      <c r="H2654" s="1">
        <v>4.8875799999999997E-5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3155</v>
      </c>
      <c r="E2655" t="s">
        <v>178</v>
      </c>
      <c r="F2655" t="s">
        <v>178</v>
      </c>
      <c r="G2655" t="s">
        <v>864</v>
      </c>
      <c r="H2655">
        <v>2.47345E-2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3156</v>
      </c>
      <c r="E2656" t="s">
        <v>178</v>
      </c>
      <c r="F2656" t="s">
        <v>178</v>
      </c>
      <c r="G2656" t="s">
        <v>864</v>
      </c>
      <c r="H2656">
        <v>3.1158399999999999E-2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3157</v>
      </c>
      <c r="E2657" t="s">
        <v>178</v>
      </c>
      <c r="F2657" t="s">
        <v>178</v>
      </c>
      <c r="G2657" t="s">
        <v>864</v>
      </c>
      <c r="H2657">
        <v>3.79028E-2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3158</v>
      </c>
      <c r="E2658" t="s">
        <v>2348</v>
      </c>
      <c r="F2658" t="s">
        <v>2348</v>
      </c>
      <c r="G2658" t="s">
        <v>864</v>
      </c>
      <c r="H2658">
        <v>1.12619E-2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3159</v>
      </c>
      <c r="E2659" t="s">
        <v>415</v>
      </c>
      <c r="F2659" t="s">
        <v>3160</v>
      </c>
      <c r="G2659" t="s">
        <v>864</v>
      </c>
      <c r="H2659">
        <v>5.3987499999999999E-3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3159</v>
      </c>
      <c r="E2660" t="s">
        <v>3160</v>
      </c>
      <c r="F2660" t="s">
        <v>3160</v>
      </c>
      <c r="G2660" t="s">
        <v>879</v>
      </c>
      <c r="H2660">
        <v>6.1206799999999999E-3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3161</v>
      </c>
      <c r="E2661" t="s">
        <v>176</v>
      </c>
      <c r="F2661" t="s">
        <v>718</v>
      </c>
      <c r="G2661" t="s">
        <v>864</v>
      </c>
      <c r="H2661" s="1">
        <v>2.1331E-5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3161</v>
      </c>
      <c r="E2662" t="s">
        <v>718</v>
      </c>
      <c r="F2662" t="s">
        <v>3162</v>
      </c>
      <c r="G2662" t="s">
        <v>875</v>
      </c>
      <c r="H2662" s="1">
        <v>7.4505800000000001E-9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3161</v>
      </c>
      <c r="E2663" t="s">
        <v>3162</v>
      </c>
      <c r="F2663" t="s">
        <v>97</v>
      </c>
      <c r="G2663" t="s">
        <v>876</v>
      </c>
      <c r="H2663" s="1">
        <v>1.86265E-9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3163</v>
      </c>
      <c r="E2664" t="s">
        <v>176</v>
      </c>
      <c r="F2664" t="s">
        <v>3164</v>
      </c>
      <c r="G2664" t="s">
        <v>864</v>
      </c>
      <c r="H2664">
        <v>0.21473500000000001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3163</v>
      </c>
      <c r="E2665" t="s">
        <v>3164</v>
      </c>
      <c r="F2665" t="s">
        <v>3165</v>
      </c>
      <c r="G2665" t="s">
        <v>868</v>
      </c>
      <c r="H2665">
        <v>4.4182800000000001E-2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3166</v>
      </c>
      <c r="E2666" t="s">
        <v>176</v>
      </c>
      <c r="F2666" t="s">
        <v>3164</v>
      </c>
      <c r="G2666" t="s">
        <v>864</v>
      </c>
      <c r="H2666">
        <v>0.26494800000000002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3166</v>
      </c>
      <c r="E2667" t="s">
        <v>3164</v>
      </c>
      <c r="F2667" t="s">
        <v>3167</v>
      </c>
      <c r="G2667" t="s">
        <v>868</v>
      </c>
      <c r="H2667">
        <v>0.100853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3166</v>
      </c>
      <c r="E2668" t="s">
        <v>3167</v>
      </c>
      <c r="F2668" t="s">
        <v>3168</v>
      </c>
      <c r="G2668" t="s">
        <v>875</v>
      </c>
      <c r="H2668">
        <v>6.0990299999999997E-2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3166</v>
      </c>
      <c r="E2669" t="s">
        <v>3168</v>
      </c>
      <c r="F2669" t="s">
        <v>3169</v>
      </c>
      <c r="G2669" t="s">
        <v>876</v>
      </c>
      <c r="H2669">
        <v>8.8262599999999996E-4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3166</v>
      </c>
      <c r="E2670" t="s">
        <v>3169</v>
      </c>
      <c r="F2670" t="s">
        <v>3170</v>
      </c>
      <c r="G2670" t="s">
        <v>1048</v>
      </c>
      <c r="H2670" s="1">
        <v>8.7706000000000005E-11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3166</v>
      </c>
      <c r="E2671" t="s">
        <v>3170</v>
      </c>
      <c r="F2671" t="s">
        <v>3171</v>
      </c>
      <c r="G2671" t="s">
        <v>1116</v>
      </c>
      <c r="H2671" s="1">
        <v>1.3820799999999999E-6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3166</v>
      </c>
      <c r="E2672" t="s">
        <v>3171</v>
      </c>
      <c r="F2672" t="s">
        <v>663</v>
      </c>
      <c r="G2672" t="s">
        <v>1117</v>
      </c>
      <c r="H2672">
        <v>5.71489E-4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3172</v>
      </c>
      <c r="E2673" t="s">
        <v>641</v>
      </c>
      <c r="F2673" t="s">
        <v>2730</v>
      </c>
      <c r="G2673" t="s">
        <v>864</v>
      </c>
      <c r="H2673">
        <v>1.36127E-2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3173</v>
      </c>
      <c r="E2674" t="s">
        <v>800</v>
      </c>
      <c r="F2674" t="s">
        <v>797</v>
      </c>
      <c r="G2674" t="s">
        <v>864</v>
      </c>
      <c r="H2674">
        <v>8.9149500000000007E-2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3174</v>
      </c>
      <c r="E2675" t="s">
        <v>800</v>
      </c>
      <c r="F2675" t="s">
        <v>797</v>
      </c>
      <c r="G2675" t="s">
        <v>864</v>
      </c>
      <c r="H2675">
        <v>8.9149500000000007E-2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857</v>
      </c>
      <c r="E2676" t="s">
        <v>194</v>
      </c>
      <c r="F2676" t="s">
        <v>3175</v>
      </c>
      <c r="G2676" t="s">
        <v>864</v>
      </c>
      <c r="H2676">
        <v>5.1210400000000003E-2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857</v>
      </c>
      <c r="E2677" t="s">
        <v>3175</v>
      </c>
      <c r="F2677" t="s">
        <v>3175</v>
      </c>
      <c r="G2677" t="s">
        <v>879</v>
      </c>
      <c r="H2677">
        <v>8.4365800000000005E-2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857</v>
      </c>
      <c r="E2678" t="s">
        <v>3175</v>
      </c>
      <c r="F2678" t="s">
        <v>3176</v>
      </c>
      <c r="G2678" t="s">
        <v>868</v>
      </c>
      <c r="H2678">
        <v>1.0316799999999999E-2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3176</v>
      </c>
      <c r="F2679" t="s">
        <v>3177</v>
      </c>
      <c r="G2679" t="s">
        <v>875</v>
      </c>
      <c r="H2679" s="1">
        <v>2.9925099999999998E-10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3177</v>
      </c>
      <c r="F2680" t="s">
        <v>3178</v>
      </c>
      <c r="G2680" t="s">
        <v>876</v>
      </c>
      <c r="H2680" s="1">
        <v>6.3925999999999996E-6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3178</v>
      </c>
      <c r="F2681" t="s">
        <v>3179</v>
      </c>
      <c r="G2681" t="s">
        <v>1048</v>
      </c>
      <c r="H2681" s="1">
        <v>1.33961E-5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3179</v>
      </c>
      <c r="F2682" t="s">
        <v>441</v>
      </c>
      <c r="G2682" t="s">
        <v>1116</v>
      </c>
      <c r="H2682" s="1">
        <v>2.18302E-5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2302</v>
      </c>
      <c r="F2683" t="s">
        <v>3175</v>
      </c>
      <c r="G2683" t="s">
        <v>1080</v>
      </c>
      <c r="H2683" s="1">
        <v>6.2525200000000006E-14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3180</v>
      </c>
      <c r="E2684" t="s">
        <v>1182</v>
      </c>
      <c r="F2684" t="s">
        <v>3181</v>
      </c>
      <c r="G2684" t="s">
        <v>864</v>
      </c>
      <c r="H2684">
        <v>2.1007499999999998E-2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3180</v>
      </c>
      <c r="E2685" t="s">
        <v>3181</v>
      </c>
      <c r="F2685" t="s">
        <v>3182</v>
      </c>
      <c r="G2685" t="s">
        <v>879</v>
      </c>
      <c r="H2685">
        <v>3.7183799999999999E-3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3180</v>
      </c>
      <c r="E2686" t="s">
        <v>3181</v>
      </c>
      <c r="F2686" t="s">
        <v>3183</v>
      </c>
      <c r="G2686" t="s">
        <v>868</v>
      </c>
      <c r="H2686">
        <v>3.18909E-2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3180</v>
      </c>
      <c r="E2687" t="s">
        <v>3183</v>
      </c>
      <c r="F2687" t="s">
        <v>3184</v>
      </c>
      <c r="G2687" t="s">
        <v>1080</v>
      </c>
      <c r="H2687">
        <v>6.4868900000000004E-3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3180</v>
      </c>
      <c r="E2688" t="s">
        <v>3183</v>
      </c>
      <c r="F2688" t="s">
        <v>2881</v>
      </c>
      <c r="G2688" t="s">
        <v>875</v>
      </c>
      <c r="H2688">
        <v>7.0209499999999998E-3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3185</v>
      </c>
      <c r="E2689" t="s">
        <v>963</v>
      </c>
      <c r="F2689" t="s">
        <v>3186</v>
      </c>
      <c r="G2689" t="s">
        <v>864</v>
      </c>
      <c r="H2689">
        <v>1.76849E-2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3187</v>
      </c>
      <c r="E2690" t="s">
        <v>963</v>
      </c>
      <c r="F2690" t="s">
        <v>3186</v>
      </c>
      <c r="G2690" t="s">
        <v>864</v>
      </c>
      <c r="H2690" s="1">
        <v>3.4298799999999998E-6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3188</v>
      </c>
      <c r="E2691" t="s">
        <v>636</v>
      </c>
      <c r="F2691" t="s">
        <v>3189</v>
      </c>
      <c r="G2691" t="s">
        <v>864</v>
      </c>
      <c r="H2691">
        <v>9.3482999999999997E-2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3188</v>
      </c>
      <c r="E2692" t="s">
        <v>3189</v>
      </c>
      <c r="F2692" t="s">
        <v>3190</v>
      </c>
      <c r="G2692" t="s">
        <v>868</v>
      </c>
      <c r="H2692">
        <v>3.1198500000000001E-2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3188</v>
      </c>
      <c r="E2693" t="s">
        <v>3190</v>
      </c>
      <c r="F2693" t="s">
        <v>93</v>
      </c>
      <c r="G2693" t="s">
        <v>875</v>
      </c>
      <c r="H2693" s="1">
        <v>5.5093500000000002E-10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3191</v>
      </c>
      <c r="E2694" t="s">
        <v>3190</v>
      </c>
      <c r="F2694" t="s">
        <v>3192</v>
      </c>
      <c r="G2694" t="s">
        <v>864</v>
      </c>
      <c r="H2694">
        <v>1.6455700000000001E-3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3191</v>
      </c>
      <c r="E2695" t="s">
        <v>3192</v>
      </c>
      <c r="F2695" t="s">
        <v>3193</v>
      </c>
      <c r="G2695" t="s">
        <v>879</v>
      </c>
      <c r="H2695">
        <v>5.1879900000000002E-4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3191</v>
      </c>
      <c r="E2696" t="s">
        <v>3194</v>
      </c>
      <c r="F2696" t="s">
        <v>95</v>
      </c>
      <c r="G2696" t="s">
        <v>1080</v>
      </c>
      <c r="H2696" s="1">
        <v>7.6699299999999994E-9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3191</v>
      </c>
      <c r="E2697" t="s">
        <v>3192</v>
      </c>
      <c r="F2697" t="s">
        <v>3194</v>
      </c>
      <c r="G2697" t="s">
        <v>868</v>
      </c>
      <c r="H2697">
        <v>8.1133799999999999E-4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3195</v>
      </c>
      <c r="E2698" t="s">
        <v>176</v>
      </c>
      <c r="F2698" t="s">
        <v>3196</v>
      </c>
      <c r="G2698" t="s">
        <v>864</v>
      </c>
      <c r="H2698" s="1">
        <v>4.6566099999999998E-10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3197</v>
      </c>
      <c r="E2699" t="s">
        <v>428</v>
      </c>
      <c r="F2699" t="s">
        <v>3198</v>
      </c>
      <c r="G2699" t="s">
        <v>864</v>
      </c>
      <c r="H2699" s="1">
        <v>5.2557099999999998E-8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3197</v>
      </c>
      <c r="E2700" t="s">
        <v>3198</v>
      </c>
      <c r="F2700" t="s">
        <v>3199</v>
      </c>
      <c r="G2700" t="s">
        <v>868</v>
      </c>
      <c r="H2700" s="1">
        <v>2.0489100000000001E-8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3197</v>
      </c>
      <c r="E2701" t="s">
        <v>3199</v>
      </c>
      <c r="F2701" t="s">
        <v>3200</v>
      </c>
      <c r="G2701" t="s">
        <v>875</v>
      </c>
      <c r="H2701" s="1">
        <v>4.4703500000000001E-8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3197</v>
      </c>
      <c r="E2702" t="s">
        <v>3200</v>
      </c>
      <c r="F2702" t="s">
        <v>3201</v>
      </c>
      <c r="G2702" t="s">
        <v>876</v>
      </c>
      <c r="H2702">
        <v>1.01745E-4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3197</v>
      </c>
      <c r="E2703" t="s">
        <v>3201</v>
      </c>
      <c r="F2703" t="s">
        <v>3202</v>
      </c>
      <c r="G2703" t="s">
        <v>1048</v>
      </c>
      <c r="H2703">
        <v>2.7723299999999999E-3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3197</v>
      </c>
      <c r="E2704" t="s">
        <v>3202</v>
      </c>
      <c r="F2704" t="s">
        <v>441</v>
      </c>
      <c r="G2704" t="s">
        <v>1116</v>
      </c>
      <c r="H2704">
        <v>2.3787000000000001E-3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3197</v>
      </c>
      <c r="E2705" t="s">
        <v>3199</v>
      </c>
      <c r="F2705" t="s">
        <v>3178</v>
      </c>
      <c r="G2705" t="s">
        <v>879</v>
      </c>
      <c r="H2705" s="1">
        <v>6.6250300000000001E-12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3203</v>
      </c>
      <c r="E2706" t="s">
        <v>97</v>
      </c>
      <c r="F2706" t="s">
        <v>28</v>
      </c>
      <c r="G2706" t="s">
        <v>864</v>
      </c>
      <c r="H2706" s="1">
        <v>1.3411E-7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3204</v>
      </c>
      <c r="E2707" t="s">
        <v>76</v>
      </c>
      <c r="F2707" t="s">
        <v>379</v>
      </c>
      <c r="G2707" t="s">
        <v>864</v>
      </c>
      <c r="H2707">
        <v>3.7826499999999999E-2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3205</v>
      </c>
      <c r="E2708" t="s">
        <v>76</v>
      </c>
      <c r="F2708" t="s">
        <v>379</v>
      </c>
      <c r="G2708" t="s">
        <v>864</v>
      </c>
      <c r="H2708">
        <v>0.172455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3206</v>
      </c>
      <c r="E2709" t="s">
        <v>192</v>
      </c>
      <c r="F2709" t="s">
        <v>93</v>
      </c>
      <c r="G2709" t="s">
        <v>864</v>
      </c>
      <c r="H2709">
        <v>0.92382799999999998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3207</v>
      </c>
      <c r="E2710" t="s">
        <v>192</v>
      </c>
      <c r="F2710" t="s">
        <v>192</v>
      </c>
      <c r="G2710" t="s">
        <v>864</v>
      </c>
      <c r="H2710">
        <v>6.5246600000000002E-2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3208</v>
      </c>
      <c r="E2711" t="s">
        <v>192</v>
      </c>
      <c r="F2711" t="s">
        <v>192</v>
      </c>
      <c r="G2711" t="s">
        <v>864</v>
      </c>
      <c r="H2711">
        <v>3.1661999999999999E-4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3209</v>
      </c>
      <c r="E2712" t="s">
        <v>1218</v>
      </c>
      <c r="F2712" t="s">
        <v>346</v>
      </c>
      <c r="G2712" t="s">
        <v>864</v>
      </c>
      <c r="H2712" s="1">
        <v>1.1920899999999999E-6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1280</v>
      </c>
      <c r="E2713" t="s">
        <v>1581</v>
      </c>
      <c r="F2713" t="s">
        <v>1280</v>
      </c>
      <c r="G2713" t="s">
        <v>864</v>
      </c>
      <c r="H2713" s="1">
        <v>8.6102000000000002E-7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629</v>
      </c>
      <c r="E2714" t="s">
        <v>659</v>
      </c>
      <c r="F2714" t="s">
        <v>3210</v>
      </c>
      <c r="G2714" t="s">
        <v>1706</v>
      </c>
      <c r="H2714">
        <v>2.5604200000000001E-2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629</v>
      </c>
      <c r="E2715" t="s">
        <v>3210</v>
      </c>
      <c r="F2715" t="s">
        <v>3211</v>
      </c>
      <c r="G2715" t="s">
        <v>864</v>
      </c>
      <c r="H2715">
        <v>1.46923E-2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629</v>
      </c>
      <c r="E2716" t="s">
        <v>3211</v>
      </c>
      <c r="F2716" t="s">
        <v>3212</v>
      </c>
      <c r="G2716" t="s">
        <v>879</v>
      </c>
      <c r="H2716" s="1">
        <v>9.2506399999999999E-5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3211</v>
      </c>
      <c r="F2717" t="s">
        <v>3213</v>
      </c>
      <c r="G2717" t="s">
        <v>868</v>
      </c>
      <c r="H2717">
        <v>3.0557600000000001E-2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3213</v>
      </c>
      <c r="F2718" t="s">
        <v>3214</v>
      </c>
      <c r="G2718" t="s">
        <v>875</v>
      </c>
      <c r="H2718">
        <v>1.00374E-2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3214</v>
      </c>
      <c r="F2719" t="s">
        <v>3215</v>
      </c>
      <c r="G2719" t="s">
        <v>876</v>
      </c>
      <c r="H2719">
        <v>9.4385100000000006E-3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3215</v>
      </c>
      <c r="F2720" t="s">
        <v>3216</v>
      </c>
      <c r="G2720" t="s">
        <v>1048</v>
      </c>
      <c r="H2720">
        <v>7.6699300000000002E-3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3216</v>
      </c>
      <c r="F2721" t="s">
        <v>3217</v>
      </c>
      <c r="G2721" t="s">
        <v>1116</v>
      </c>
      <c r="H2721">
        <v>5.8889399999999996E-3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3217</v>
      </c>
      <c r="F2722" t="s">
        <v>3218</v>
      </c>
      <c r="G2722" t="s">
        <v>1080</v>
      </c>
      <c r="H2722">
        <v>2.74706E-3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3217</v>
      </c>
      <c r="F2723" t="s">
        <v>3219</v>
      </c>
      <c r="G2723" t="s">
        <v>1117</v>
      </c>
      <c r="H2723" s="1">
        <v>2.332E-8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3220</v>
      </c>
      <c r="F2724" t="s">
        <v>3221</v>
      </c>
      <c r="G2724" t="s">
        <v>1082</v>
      </c>
      <c r="H2724">
        <v>2.0470599999999999E-2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3219</v>
      </c>
      <c r="F2725" t="s">
        <v>3220</v>
      </c>
      <c r="G2725" t="s">
        <v>1466</v>
      </c>
      <c r="H2725">
        <v>3.8110699999999997E-2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3220</v>
      </c>
      <c r="F2726" t="s">
        <v>629</v>
      </c>
      <c r="G2726" t="s">
        <v>1527</v>
      </c>
      <c r="H2726">
        <v>9.3338000000000004E-2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3221</v>
      </c>
      <c r="F2727" t="s">
        <v>3222</v>
      </c>
      <c r="G2727" t="s">
        <v>1141</v>
      </c>
      <c r="H2727">
        <v>9.7305800000000008E-3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3221</v>
      </c>
      <c r="F2728" t="s">
        <v>3223</v>
      </c>
      <c r="G2728" t="s">
        <v>1457</v>
      </c>
      <c r="H2728">
        <v>5.47409E-4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3214</v>
      </c>
      <c r="F2729" t="s">
        <v>3224</v>
      </c>
      <c r="G2729" t="s">
        <v>1459</v>
      </c>
      <c r="H2729">
        <v>1.41478E-3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3225</v>
      </c>
      <c r="E2730" t="s">
        <v>357</v>
      </c>
      <c r="F2730" t="s">
        <v>357</v>
      </c>
      <c r="G2730" t="s">
        <v>864</v>
      </c>
      <c r="H2730">
        <v>3.6880499999999997E-2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3226</v>
      </c>
      <c r="E2731" t="s">
        <v>357</v>
      </c>
      <c r="F2731" t="s">
        <v>357</v>
      </c>
      <c r="G2731" t="s">
        <v>864</v>
      </c>
      <c r="H2731">
        <v>3.6102299999999997E-2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3227</v>
      </c>
      <c r="E2732" t="s">
        <v>357</v>
      </c>
      <c r="F2732" t="s">
        <v>357</v>
      </c>
      <c r="G2732" t="s">
        <v>864</v>
      </c>
      <c r="H2732">
        <v>5.1712000000000001E-2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3228</v>
      </c>
      <c r="E2733" t="s">
        <v>326</v>
      </c>
      <c r="F2733" t="s">
        <v>357</v>
      </c>
      <c r="G2733" t="s">
        <v>864</v>
      </c>
      <c r="H2733">
        <v>2.9953E-2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3229</v>
      </c>
      <c r="E2734" t="s">
        <v>326</v>
      </c>
      <c r="F2734" t="s">
        <v>357</v>
      </c>
      <c r="G2734" t="s">
        <v>864</v>
      </c>
      <c r="H2734">
        <v>2.9953E-2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3230</v>
      </c>
      <c r="E2735" t="s">
        <v>470</v>
      </c>
      <c r="F2735" t="s">
        <v>3231</v>
      </c>
      <c r="G2735" t="s">
        <v>864</v>
      </c>
      <c r="H2735">
        <v>3.20053E-3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3230</v>
      </c>
      <c r="E2736" t="s">
        <v>3231</v>
      </c>
      <c r="F2736" t="s">
        <v>3232</v>
      </c>
      <c r="G2736" t="s">
        <v>868</v>
      </c>
      <c r="H2736">
        <v>1.1978100000000001E-3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3230</v>
      </c>
      <c r="E2737" t="s">
        <v>3231</v>
      </c>
      <c r="F2737" t="s">
        <v>3233</v>
      </c>
      <c r="G2737" t="s">
        <v>879</v>
      </c>
      <c r="H2737">
        <v>0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3234</v>
      </c>
      <c r="E2738" t="s">
        <v>470</v>
      </c>
      <c r="F2738" t="s">
        <v>3231</v>
      </c>
      <c r="G2738" t="s">
        <v>864</v>
      </c>
      <c r="H2738">
        <v>3.5934399999999998E-3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3234</v>
      </c>
      <c r="E2739" t="s">
        <v>3231</v>
      </c>
      <c r="F2739" t="s">
        <v>3232</v>
      </c>
      <c r="G2739" t="s">
        <v>868</v>
      </c>
      <c r="H2739">
        <v>1.3465899999999999E-3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3234</v>
      </c>
      <c r="E2740" t="s">
        <v>3231</v>
      </c>
      <c r="F2740" t="s">
        <v>3233</v>
      </c>
      <c r="G2740" t="s">
        <v>879</v>
      </c>
      <c r="H2740" s="1">
        <v>2.9103800000000001E-11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3235</v>
      </c>
      <c r="E2741" t="s">
        <v>470</v>
      </c>
      <c r="F2741" t="s">
        <v>152</v>
      </c>
      <c r="G2741" t="s">
        <v>864</v>
      </c>
      <c r="H2741">
        <v>0.32926899999999998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3236</v>
      </c>
      <c r="E2742" t="s">
        <v>687</v>
      </c>
      <c r="F2742" t="s">
        <v>3237</v>
      </c>
      <c r="G2742" t="s">
        <v>864</v>
      </c>
      <c r="H2742">
        <v>1.5306500000000001E-2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3236</v>
      </c>
      <c r="E2743" t="s">
        <v>3237</v>
      </c>
      <c r="F2743" t="s">
        <v>3238</v>
      </c>
      <c r="G2743" t="s">
        <v>868</v>
      </c>
      <c r="H2743">
        <v>3.0355500000000001E-2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3236</v>
      </c>
      <c r="E2744" t="s">
        <v>3238</v>
      </c>
      <c r="F2744" t="s">
        <v>3038</v>
      </c>
      <c r="G2744" t="s">
        <v>875</v>
      </c>
      <c r="H2744">
        <v>8.7108600000000008E-3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3236</v>
      </c>
      <c r="E2745" t="s">
        <v>3038</v>
      </c>
      <c r="F2745" t="s">
        <v>3239</v>
      </c>
      <c r="G2745" t="s">
        <v>876</v>
      </c>
      <c r="H2745" s="1">
        <v>8.8440899999999999E-8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3236</v>
      </c>
      <c r="E2746" t="s">
        <v>3239</v>
      </c>
      <c r="F2746" t="s">
        <v>3240</v>
      </c>
      <c r="G2746" t="s">
        <v>1048</v>
      </c>
      <c r="H2746" s="1">
        <v>7.5101899999999998E-6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3236</v>
      </c>
      <c r="E2747" t="s">
        <v>3240</v>
      </c>
      <c r="F2747" t="s">
        <v>691</v>
      </c>
      <c r="G2747" t="s">
        <v>1116</v>
      </c>
      <c r="H2747">
        <v>0.21160499999999999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3236</v>
      </c>
      <c r="E2748" t="s">
        <v>3240</v>
      </c>
      <c r="F2748" t="s">
        <v>3241</v>
      </c>
      <c r="G2748" t="s">
        <v>879</v>
      </c>
      <c r="H2748">
        <v>4.0351900000000003E-2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3242</v>
      </c>
      <c r="E2749" t="s">
        <v>687</v>
      </c>
      <c r="F2749" t="s">
        <v>3243</v>
      </c>
      <c r="G2749" t="s">
        <v>864</v>
      </c>
      <c r="H2749">
        <v>1.5188200000000001E-2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3242</v>
      </c>
      <c r="E2750" t="s">
        <v>3243</v>
      </c>
      <c r="F2750" t="s">
        <v>3237</v>
      </c>
      <c r="G2750" t="s">
        <v>868</v>
      </c>
      <c r="H2750">
        <v>2.50483E-3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3242</v>
      </c>
      <c r="E2751" t="s">
        <v>3237</v>
      </c>
      <c r="F2751" t="s">
        <v>3244</v>
      </c>
      <c r="G2751" t="s">
        <v>879</v>
      </c>
      <c r="H2751">
        <v>1.7581000000000001E-3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3245</v>
      </c>
      <c r="E2752" t="s">
        <v>687</v>
      </c>
      <c r="F2752" t="s">
        <v>3022</v>
      </c>
      <c r="G2752" t="s">
        <v>864</v>
      </c>
      <c r="H2752">
        <v>1.1000599999999999E-2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3246</v>
      </c>
      <c r="E2753" t="s">
        <v>3022</v>
      </c>
      <c r="F2753" t="s">
        <v>687</v>
      </c>
      <c r="G2753" t="s">
        <v>864</v>
      </c>
      <c r="H2753">
        <v>0.12395100000000001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3247</v>
      </c>
      <c r="E2754" t="s">
        <v>150</v>
      </c>
      <c r="F2754" t="s">
        <v>3248</v>
      </c>
      <c r="G2754" t="s">
        <v>864</v>
      </c>
      <c r="H2754">
        <v>3.7288700000000001E-2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3247</v>
      </c>
      <c r="E2755" t="s">
        <v>3249</v>
      </c>
      <c r="F2755" t="s">
        <v>3250</v>
      </c>
      <c r="G2755" t="s">
        <v>875</v>
      </c>
      <c r="H2755">
        <v>2.2383699999999999E-2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3247</v>
      </c>
      <c r="E2756" t="s">
        <v>3250</v>
      </c>
      <c r="F2756" t="s">
        <v>3251</v>
      </c>
      <c r="G2756" t="s">
        <v>876</v>
      </c>
      <c r="H2756">
        <v>1.8260999999999999E-2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3247</v>
      </c>
      <c r="E2757" t="s">
        <v>3251</v>
      </c>
      <c r="F2757" t="s">
        <v>3252</v>
      </c>
      <c r="G2757" t="s">
        <v>879</v>
      </c>
      <c r="H2757">
        <v>8.6980799999999997E-2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3247</v>
      </c>
      <c r="E2758" t="s">
        <v>3248</v>
      </c>
      <c r="F2758" t="s">
        <v>3249</v>
      </c>
      <c r="G2758" t="s">
        <v>868</v>
      </c>
      <c r="H2758" s="1">
        <v>7.6293900000000003E-6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3253</v>
      </c>
      <c r="E2759" t="s">
        <v>3254</v>
      </c>
      <c r="F2759" t="s">
        <v>463</v>
      </c>
      <c r="G2759" t="s">
        <v>1527</v>
      </c>
      <c r="H2759">
        <v>1.23816E-2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3253</v>
      </c>
      <c r="E2760" t="s">
        <v>3255</v>
      </c>
      <c r="F2760" t="s">
        <v>3254</v>
      </c>
      <c r="G2760" t="s">
        <v>1466</v>
      </c>
      <c r="H2760">
        <v>7.6757400000000003E-2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3253</v>
      </c>
      <c r="E2761" t="s">
        <v>3256</v>
      </c>
      <c r="F2761" t="s">
        <v>3255</v>
      </c>
      <c r="G2761" t="s">
        <v>1117</v>
      </c>
      <c r="H2761">
        <v>1.406E-2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3253</v>
      </c>
      <c r="E2762" t="s">
        <v>3257</v>
      </c>
      <c r="F2762" t="s">
        <v>3256</v>
      </c>
      <c r="G2762" t="s">
        <v>1116</v>
      </c>
      <c r="H2762" s="1">
        <v>7.7748799999999995E-10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3253</v>
      </c>
      <c r="E2763" t="s">
        <v>3258</v>
      </c>
      <c r="F2763" t="s">
        <v>3257</v>
      </c>
      <c r="G2763" t="s">
        <v>1048</v>
      </c>
      <c r="H2763" s="1">
        <v>3.2639900000000002E-10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3253</v>
      </c>
      <c r="E2764" t="s">
        <v>3259</v>
      </c>
      <c r="F2764" t="s">
        <v>3258</v>
      </c>
      <c r="G2764" t="s">
        <v>876</v>
      </c>
      <c r="H2764">
        <v>5.9127800000000003E-3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3253</v>
      </c>
      <c r="E2765" t="s">
        <v>3260</v>
      </c>
      <c r="F2765" t="s">
        <v>3259</v>
      </c>
      <c r="G2765" t="s">
        <v>875</v>
      </c>
      <c r="H2765">
        <v>7.9957E-2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3253</v>
      </c>
      <c r="E2766" t="s">
        <v>3261</v>
      </c>
      <c r="F2766" t="s">
        <v>3260</v>
      </c>
      <c r="G2766" t="s">
        <v>868</v>
      </c>
      <c r="H2766">
        <v>4.3373099999999996E-3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3253</v>
      </c>
      <c r="E2767" t="s">
        <v>3262</v>
      </c>
      <c r="F2767" t="s">
        <v>3261</v>
      </c>
      <c r="G2767" t="s">
        <v>864</v>
      </c>
      <c r="H2767">
        <v>1.26877E-2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3253</v>
      </c>
      <c r="E2768" t="s">
        <v>678</v>
      </c>
      <c r="F2768" t="s">
        <v>3262</v>
      </c>
      <c r="G2768" t="s">
        <v>1706</v>
      </c>
      <c r="H2768">
        <v>0.121603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3253</v>
      </c>
      <c r="E2769" t="s">
        <v>3259</v>
      </c>
      <c r="F2769" t="s">
        <v>3263</v>
      </c>
      <c r="G2769" t="s">
        <v>879</v>
      </c>
      <c r="H2769" s="1">
        <v>3.5226299999999998E-5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3253</v>
      </c>
      <c r="E2770" t="s">
        <v>3256</v>
      </c>
      <c r="F2770" t="s">
        <v>3264</v>
      </c>
      <c r="G2770" t="s">
        <v>1080</v>
      </c>
      <c r="H2770">
        <v>9.8915099999999992E-3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3253</v>
      </c>
      <c r="E2771" t="s">
        <v>3264</v>
      </c>
      <c r="F2771" t="s">
        <v>3265</v>
      </c>
      <c r="G2771" t="s">
        <v>1082</v>
      </c>
      <c r="H2771">
        <v>4.4393499999999999E-3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3253</v>
      </c>
      <c r="E2772" t="s">
        <v>3254</v>
      </c>
      <c r="F2772" t="s">
        <v>3266</v>
      </c>
      <c r="G2772" t="s">
        <v>1141</v>
      </c>
      <c r="H2772" s="1">
        <v>9.3132300000000006E-8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3253</v>
      </c>
      <c r="E2773" t="s">
        <v>3266</v>
      </c>
      <c r="F2773" t="s">
        <v>3267</v>
      </c>
      <c r="G2773" t="s">
        <v>1457</v>
      </c>
      <c r="H2773" s="1">
        <v>4.7599299999999998E-8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3253</v>
      </c>
      <c r="E2774" t="s">
        <v>3267</v>
      </c>
      <c r="F2774" t="s">
        <v>3268</v>
      </c>
      <c r="G2774" t="s">
        <v>1459</v>
      </c>
      <c r="H2774" s="1">
        <v>7.5690600000000004E-8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3269</v>
      </c>
      <c r="E2775" t="s">
        <v>678</v>
      </c>
      <c r="F2775" t="s">
        <v>3262</v>
      </c>
      <c r="G2775" t="s">
        <v>864</v>
      </c>
      <c r="H2775">
        <v>5.1810700000000003E-3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3269</v>
      </c>
      <c r="E2776" t="s">
        <v>3262</v>
      </c>
      <c r="F2776" t="s">
        <v>3270</v>
      </c>
      <c r="G2776" t="s">
        <v>868</v>
      </c>
      <c r="H2776">
        <v>3.0937199999999999E-3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3269</v>
      </c>
      <c r="E2777" t="s">
        <v>3270</v>
      </c>
      <c r="F2777" t="s">
        <v>3271</v>
      </c>
      <c r="G2777" t="s">
        <v>875</v>
      </c>
      <c r="H2777">
        <v>2.9182399999999999E-4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3269</v>
      </c>
      <c r="E2778" t="s">
        <v>3271</v>
      </c>
      <c r="F2778" t="s">
        <v>3272</v>
      </c>
      <c r="G2778" t="s">
        <v>876</v>
      </c>
      <c r="H2778">
        <v>1.33514E-4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3269</v>
      </c>
      <c r="E2779" t="s">
        <v>3272</v>
      </c>
      <c r="F2779" t="s">
        <v>3273</v>
      </c>
      <c r="G2779" t="s">
        <v>1048</v>
      </c>
      <c r="H2779">
        <v>1.89304E-4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3274</v>
      </c>
      <c r="E2780" t="s">
        <v>3273</v>
      </c>
      <c r="F2780" t="s">
        <v>3275</v>
      </c>
      <c r="G2780" t="s">
        <v>864</v>
      </c>
      <c r="H2780" s="1">
        <v>3.59412E-12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3274</v>
      </c>
      <c r="E2781" t="s">
        <v>3275</v>
      </c>
      <c r="F2781" t="s">
        <v>3276</v>
      </c>
      <c r="G2781" t="s">
        <v>868</v>
      </c>
      <c r="H2781">
        <v>6.3072199999999995E-2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3274</v>
      </c>
      <c r="E2782" t="s">
        <v>3275</v>
      </c>
      <c r="F2782" t="s">
        <v>3277</v>
      </c>
      <c r="G2782" t="s">
        <v>879</v>
      </c>
      <c r="H2782">
        <v>4.3449399999999999E-2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3278</v>
      </c>
      <c r="E2783" t="s">
        <v>3273</v>
      </c>
      <c r="F2783" t="s">
        <v>3278</v>
      </c>
      <c r="G2783" t="s">
        <v>864</v>
      </c>
      <c r="H2783" s="1">
        <v>2.0489100000000001E-8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3279</v>
      </c>
      <c r="E2784" t="s">
        <v>678</v>
      </c>
      <c r="F2784" t="s">
        <v>3276</v>
      </c>
      <c r="G2784" t="s">
        <v>864</v>
      </c>
      <c r="H2784" s="1">
        <v>3.36495E-8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3279</v>
      </c>
      <c r="E2785" t="s">
        <v>3276</v>
      </c>
      <c r="F2785" t="s">
        <v>602</v>
      </c>
      <c r="G2785" t="s">
        <v>868</v>
      </c>
      <c r="H2785">
        <v>0.24374199999999999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3280</v>
      </c>
      <c r="E2786" t="s">
        <v>3281</v>
      </c>
      <c r="F2786" t="s">
        <v>3282</v>
      </c>
      <c r="G2786" t="s">
        <v>864</v>
      </c>
      <c r="H2786">
        <v>3.1754999999999999E-3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3280</v>
      </c>
      <c r="E2787" t="s">
        <v>3282</v>
      </c>
      <c r="F2787" t="s">
        <v>3283</v>
      </c>
      <c r="G2787" t="s">
        <v>868</v>
      </c>
      <c r="H2787">
        <v>0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3280</v>
      </c>
      <c r="E2788" t="s">
        <v>3283</v>
      </c>
      <c r="F2788" t="s">
        <v>3284</v>
      </c>
      <c r="G2788" t="s">
        <v>875</v>
      </c>
      <c r="H2788">
        <v>3.0589100000000002E-3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3280</v>
      </c>
      <c r="E2789" t="s">
        <v>3284</v>
      </c>
      <c r="F2789" t="s">
        <v>3285</v>
      </c>
      <c r="G2789" t="s">
        <v>876</v>
      </c>
      <c r="H2789">
        <v>4.7332800000000001E-2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3280</v>
      </c>
      <c r="E2790" t="s">
        <v>3285</v>
      </c>
      <c r="F2790" t="s">
        <v>303</v>
      </c>
      <c r="G2790" t="s">
        <v>1048</v>
      </c>
      <c r="H2790">
        <v>0.429344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3280</v>
      </c>
      <c r="E2791" t="s">
        <v>3281</v>
      </c>
      <c r="F2791" t="s">
        <v>3286</v>
      </c>
      <c r="G2791" t="s">
        <v>879</v>
      </c>
      <c r="H2791">
        <v>5.5349299999999997E-2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3280</v>
      </c>
      <c r="E2792" t="s">
        <v>3282</v>
      </c>
      <c r="F2792" t="s">
        <v>3287</v>
      </c>
      <c r="G2792" t="s">
        <v>1080</v>
      </c>
      <c r="H2792">
        <v>1.7668E-3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3280</v>
      </c>
      <c r="E2793" t="s">
        <v>3283</v>
      </c>
      <c r="F2793" t="s">
        <v>3288</v>
      </c>
      <c r="G2793" t="s">
        <v>1082</v>
      </c>
      <c r="H2793">
        <v>1.11699E-2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3289</v>
      </c>
      <c r="E2794" t="s">
        <v>3290</v>
      </c>
      <c r="F2794" t="s">
        <v>3291</v>
      </c>
      <c r="G2794" t="s">
        <v>868</v>
      </c>
      <c r="H2794" s="1">
        <v>5.5879399999999997E-6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3289</v>
      </c>
      <c r="E2795" t="s">
        <v>3291</v>
      </c>
      <c r="F2795" t="s">
        <v>3292</v>
      </c>
      <c r="G2795" t="s">
        <v>875</v>
      </c>
      <c r="H2795" s="1">
        <v>4.4256399999999999E-6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3289</v>
      </c>
      <c r="E2796" t="s">
        <v>3292</v>
      </c>
      <c r="F2796" t="s">
        <v>448</v>
      </c>
      <c r="G2796" t="s">
        <v>876</v>
      </c>
      <c r="H2796">
        <v>1.3097499999999999E-3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3289</v>
      </c>
      <c r="E2797" t="s">
        <v>3292</v>
      </c>
      <c r="F2797" t="s">
        <v>3293</v>
      </c>
      <c r="G2797" t="s">
        <v>879</v>
      </c>
      <c r="H2797">
        <v>2.34544E-4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3289</v>
      </c>
      <c r="E2798" t="s">
        <v>3290</v>
      </c>
      <c r="F2798" t="s">
        <v>3294</v>
      </c>
      <c r="G2798" t="s">
        <v>1080</v>
      </c>
      <c r="H2798" s="1">
        <v>2.0042100000000001E-6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3289</v>
      </c>
      <c r="E2799" t="s">
        <v>3295</v>
      </c>
      <c r="F2799" t="s">
        <v>3290</v>
      </c>
      <c r="G2799" t="s">
        <v>864</v>
      </c>
      <c r="H2799" s="1">
        <v>2.4754200000000001E-7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3296</v>
      </c>
      <c r="E2800" t="s">
        <v>3297</v>
      </c>
      <c r="F2800" t="s">
        <v>3298</v>
      </c>
      <c r="G2800" t="s">
        <v>864</v>
      </c>
      <c r="H2800">
        <v>0.195297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3296</v>
      </c>
      <c r="E2801" t="s">
        <v>3298</v>
      </c>
      <c r="F2801" t="s">
        <v>3299</v>
      </c>
      <c r="G2801" t="s">
        <v>868</v>
      </c>
      <c r="H2801">
        <v>1.3634000000000001E-3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3296</v>
      </c>
      <c r="E2802" t="s">
        <v>3299</v>
      </c>
      <c r="F2802" t="s">
        <v>3300</v>
      </c>
      <c r="G2802" t="s">
        <v>875</v>
      </c>
      <c r="H2802">
        <v>0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3296</v>
      </c>
      <c r="E2803" t="s">
        <v>3300</v>
      </c>
      <c r="F2803" t="s">
        <v>3301</v>
      </c>
      <c r="G2803" t="s">
        <v>876</v>
      </c>
      <c r="H2803">
        <v>0.161686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3296</v>
      </c>
      <c r="E2804" t="s">
        <v>3301</v>
      </c>
      <c r="F2804" t="s">
        <v>283</v>
      </c>
      <c r="G2804" t="s">
        <v>1048</v>
      </c>
      <c r="H2804">
        <v>0.33626200000000001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3296</v>
      </c>
      <c r="E2805" t="s">
        <v>3300</v>
      </c>
      <c r="F2805" t="s">
        <v>3302</v>
      </c>
      <c r="G2805" t="s">
        <v>879</v>
      </c>
      <c r="H2805">
        <v>4.4471700000000003E-2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3296</v>
      </c>
      <c r="E2806" t="s">
        <v>3302</v>
      </c>
      <c r="F2806" t="s">
        <v>3303</v>
      </c>
      <c r="G2806" t="s">
        <v>1080</v>
      </c>
      <c r="H2806">
        <v>0.58344700000000005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3296</v>
      </c>
      <c r="E2807" t="s">
        <v>3303</v>
      </c>
      <c r="F2807" t="s">
        <v>3304</v>
      </c>
      <c r="G2807" t="s">
        <v>1082</v>
      </c>
      <c r="H2807">
        <v>0.188393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3296</v>
      </c>
      <c r="E2808" t="s">
        <v>3304</v>
      </c>
      <c r="F2808" t="s">
        <v>3305</v>
      </c>
      <c r="G2808" t="s">
        <v>1141</v>
      </c>
      <c r="H2808">
        <v>7.7231400000000006E-2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3296</v>
      </c>
      <c r="E2809" t="s">
        <v>3305</v>
      </c>
      <c r="F2809" t="s">
        <v>3306</v>
      </c>
      <c r="G2809" t="s">
        <v>1457</v>
      </c>
      <c r="H2809">
        <v>4.0531200000000003E-3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3307</v>
      </c>
      <c r="E2810" t="s">
        <v>908</v>
      </c>
      <c r="F2810" t="s">
        <v>3308</v>
      </c>
      <c r="G2810" t="s">
        <v>864</v>
      </c>
      <c r="H2810">
        <v>8.4085500000000007E-3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3307</v>
      </c>
      <c r="E2811" t="s">
        <v>3308</v>
      </c>
      <c r="F2811" t="s">
        <v>3309</v>
      </c>
      <c r="G2811" t="s">
        <v>868</v>
      </c>
      <c r="H2811">
        <v>1.0523799999999999E-3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3307</v>
      </c>
      <c r="E2812" t="s">
        <v>3309</v>
      </c>
      <c r="F2812" t="s">
        <v>3310</v>
      </c>
      <c r="G2812" t="s">
        <v>875</v>
      </c>
      <c r="H2812" s="1">
        <v>6.9975900000000002E-5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3307</v>
      </c>
      <c r="E2813" t="s">
        <v>3310</v>
      </c>
      <c r="F2813" t="s">
        <v>3311</v>
      </c>
      <c r="G2813" t="s">
        <v>876</v>
      </c>
      <c r="H2813">
        <v>1.7039799999999999E-3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3307</v>
      </c>
      <c r="E2814" t="s">
        <v>3311</v>
      </c>
      <c r="F2814" t="s">
        <v>3312</v>
      </c>
      <c r="G2814" t="s">
        <v>879</v>
      </c>
      <c r="H2814">
        <v>2.3984899999999999E-4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3307</v>
      </c>
      <c r="E2815" t="s">
        <v>3312</v>
      </c>
      <c r="F2815" t="s">
        <v>3313</v>
      </c>
      <c r="G2815" t="s">
        <v>1080</v>
      </c>
      <c r="H2815">
        <v>1.4740199999999999E-3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3307</v>
      </c>
      <c r="E2816" t="s">
        <v>3311</v>
      </c>
      <c r="F2816" t="s">
        <v>3314</v>
      </c>
      <c r="G2816" t="s">
        <v>1048</v>
      </c>
      <c r="H2816" s="1">
        <v>6.8192699999999998E-9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3315</v>
      </c>
      <c r="E2817" t="s">
        <v>448</v>
      </c>
      <c r="F2817" t="s">
        <v>3316</v>
      </c>
      <c r="G2817" t="s">
        <v>864</v>
      </c>
      <c r="H2817">
        <v>1.07527E-4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3315</v>
      </c>
      <c r="E2818" t="s">
        <v>3316</v>
      </c>
      <c r="F2818" t="s">
        <v>3314</v>
      </c>
      <c r="G2818" t="s">
        <v>868</v>
      </c>
      <c r="H2818">
        <v>3.1048099999999998E-4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3315</v>
      </c>
      <c r="E2819" t="s">
        <v>3314</v>
      </c>
      <c r="F2819" t="s">
        <v>3317</v>
      </c>
      <c r="G2819" t="s">
        <v>875</v>
      </c>
      <c r="H2819" s="1">
        <v>1.9908E-5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3315</v>
      </c>
      <c r="E2820" t="s">
        <v>3317</v>
      </c>
      <c r="F2820" t="s">
        <v>3318</v>
      </c>
      <c r="G2820" t="s">
        <v>876</v>
      </c>
      <c r="H2820" s="1">
        <v>2.68817E-5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3315</v>
      </c>
      <c r="E2821" t="s">
        <v>3318</v>
      </c>
      <c r="F2821" t="s">
        <v>3319</v>
      </c>
      <c r="G2821" t="s">
        <v>1048</v>
      </c>
      <c r="H2821" s="1">
        <v>5.5074700000000003E-5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3320</v>
      </c>
      <c r="E2822" t="s">
        <v>448</v>
      </c>
      <c r="F2822" t="s">
        <v>3316</v>
      </c>
      <c r="G2822" t="s">
        <v>864</v>
      </c>
      <c r="H2822">
        <v>3.4141500000000002E-4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3320</v>
      </c>
      <c r="E2823" t="s">
        <v>3316</v>
      </c>
      <c r="F2823" t="s">
        <v>3314</v>
      </c>
      <c r="G2823" t="s">
        <v>868</v>
      </c>
      <c r="H2823">
        <v>9.5367399999999995E-4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3320</v>
      </c>
      <c r="E2824" t="s">
        <v>3314</v>
      </c>
      <c r="F2824" t="s">
        <v>3317</v>
      </c>
      <c r="G2824" t="s">
        <v>875</v>
      </c>
      <c r="H2824" s="1">
        <v>5.9604600000000002E-5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3320</v>
      </c>
      <c r="E2825" t="s">
        <v>3317</v>
      </c>
      <c r="F2825" t="s">
        <v>3321</v>
      </c>
      <c r="G2825" t="s">
        <v>876</v>
      </c>
      <c r="H2825">
        <v>3.63827E-4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3320</v>
      </c>
      <c r="E2826" t="s">
        <v>3321</v>
      </c>
      <c r="F2826" t="s">
        <v>3322</v>
      </c>
      <c r="G2826" t="s">
        <v>1048</v>
      </c>
      <c r="H2826" s="1">
        <v>8.5830700000000005E-5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3320</v>
      </c>
      <c r="E2827" t="s">
        <v>3322</v>
      </c>
      <c r="F2827" t="s">
        <v>3323</v>
      </c>
      <c r="G2827" t="s">
        <v>1116</v>
      </c>
      <c r="H2827" s="1">
        <v>7.5817100000000003E-5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3320</v>
      </c>
      <c r="E2828" t="s">
        <v>3323</v>
      </c>
      <c r="F2828" t="s">
        <v>3324</v>
      </c>
      <c r="G2828" t="s">
        <v>1117</v>
      </c>
      <c r="H2828" s="1">
        <v>1.9550300000000002E-5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3320</v>
      </c>
      <c r="E2829" t="s">
        <v>3324</v>
      </c>
      <c r="F2829" t="s">
        <v>3325</v>
      </c>
      <c r="G2829" t="s">
        <v>1466</v>
      </c>
      <c r="H2829">
        <v>1.03354E-4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3326</v>
      </c>
      <c r="E2830" t="s">
        <v>448</v>
      </c>
      <c r="F2830" t="s">
        <v>3327</v>
      </c>
      <c r="G2830" t="s">
        <v>864</v>
      </c>
      <c r="H2830">
        <v>5.7935699999999996E-4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3326</v>
      </c>
      <c r="E2831" t="s">
        <v>3327</v>
      </c>
      <c r="F2831" t="s">
        <v>3328</v>
      </c>
      <c r="G2831" t="s">
        <v>868</v>
      </c>
      <c r="H2831">
        <v>1.17493E-3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3326</v>
      </c>
      <c r="E2832" t="s">
        <v>3328</v>
      </c>
      <c r="F2832" t="s">
        <v>3329</v>
      </c>
      <c r="G2832" t="s">
        <v>875</v>
      </c>
      <c r="H2832">
        <v>2.0573100000000001E-3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3326</v>
      </c>
      <c r="E2833" t="s">
        <v>3329</v>
      </c>
      <c r="F2833" t="s">
        <v>3330</v>
      </c>
      <c r="G2833" t="s">
        <v>876</v>
      </c>
      <c r="H2833">
        <v>3.22127E-3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3326</v>
      </c>
      <c r="E2834" t="s">
        <v>3330</v>
      </c>
      <c r="F2834" t="s">
        <v>3331</v>
      </c>
      <c r="G2834" t="s">
        <v>1048</v>
      </c>
      <c r="H2834">
        <v>5.5704099999999996E-3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3326</v>
      </c>
      <c r="E2835" t="s">
        <v>3331</v>
      </c>
      <c r="F2835" t="s">
        <v>908</v>
      </c>
      <c r="G2835" t="s">
        <v>1116</v>
      </c>
      <c r="H2835" s="1">
        <v>3.4906500000000001E-9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3332</v>
      </c>
      <c r="E2836" t="s">
        <v>448</v>
      </c>
      <c r="F2836" t="s">
        <v>3328</v>
      </c>
      <c r="G2836" t="s">
        <v>864</v>
      </c>
      <c r="H2836">
        <v>1.9447300000000001E-2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3332</v>
      </c>
      <c r="E2837" t="s">
        <v>3328</v>
      </c>
      <c r="F2837" t="s">
        <v>3329</v>
      </c>
      <c r="G2837" t="s">
        <v>868</v>
      </c>
      <c r="H2837" s="1">
        <v>2.6260399999999999E-7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3332</v>
      </c>
      <c r="E2838" t="s">
        <v>3329</v>
      </c>
      <c r="F2838" t="s">
        <v>3330</v>
      </c>
      <c r="G2838" t="s">
        <v>875</v>
      </c>
      <c r="H2838" s="1">
        <v>2.1976999999999999E-7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3332</v>
      </c>
      <c r="E2839" t="s">
        <v>3330</v>
      </c>
      <c r="F2839" t="s">
        <v>3331</v>
      </c>
      <c r="G2839" t="s">
        <v>876</v>
      </c>
      <c r="H2839" s="1">
        <v>8.0368100000000001E-8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3332</v>
      </c>
      <c r="E2840" t="s">
        <v>3331</v>
      </c>
      <c r="F2840" t="s">
        <v>908</v>
      </c>
      <c r="G2840" t="s">
        <v>1048</v>
      </c>
      <c r="H2840" s="1">
        <v>3.4906500000000001E-9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3333</v>
      </c>
      <c r="E2841" t="s">
        <v>3322</v>
      </c>
      <c r="F2841" t="s">
        <v>3334</v>
      </c>
      <c r="G2841" t="s">
        <v>864</v>
      </c>
      <c r="H2841" s="1">
        <v>1.81794E-6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3333</v>
      </c>
      <c r="E2842" t="s">
        <v>3334</v>
      </c>
      <c r="F2842" t="s">
        <v>3330</v>
      </c>
      <c r="G2842" t="s">
        <v>868</v>
      </c>
      <c r="H2842" s="1">
        <v>1.21834E-9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3335</v>
      </c>
      <c r="E2843" t="s">
        <v>176</v>
      </c>
      <c r="F2843" t="s">
        <v>718</v>
      </c>
      <c r="G2843" t="s">
        <v>864</v>
      </c>
      <c r="H2843">
        <v>0.20886199999999999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3335</v>
      </c>
      <c r="E2844" t="s">
        <v>718</v>
      </c>
      <c r="F2844" t="s">
        <v>575</v>
      </c>
      <c r="G2844" t="s">
        <v>868</v>
      </c>
      <c r="H2844">
        <v>1.00136E-4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3335</v>
      </c>
      <c r="E2845" t="s">
        <v>718</v>
      </c>
      <c r="F2845" t="s">
        <v>3162</v>
      </c>
      <c r="G2845" t="s">
        <v>875</v>
      </c>
      <c r="H2845">
        <v>2.79999E-3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3335</v>
      </c>
      <c r="E2846" t="s">
        <v>833</v>
      </c>
      <c r="F2846" t="s">
        <v>3336</v>
      </c>
      <c r="G2846" t="s">
        <v>1048</v>
      </c>
      <c r="H2846">
        <v>2.7084400000000001E-4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3335</v>
      </c>
      <c r="E2847" t="s">
        <v>3162</v>
      </c>
      <c r="F2847" t="s">
        <v>833</v>
      </c>
      <c r="G2847" t="s">
        <v>876</v>
      </c>
      <c r="H2847">
        <v>4.8446699999999998E-4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3337</v>
      </c>
      <c r="E2848" t="s">
        <v>448</v>
      </c>
      <c r="F2848" t="s">
        <v>3338</v>
      </c>
      <c r="G2848" t="s">
        <v>864</v>
      </c>
      <c r="H2848" s="1">
        <v>5.9232099999999997E-7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3337</v>
      </c>
      <c r="E2849" t="s">
        <v>3338</v>
      </c>
      <c r="F2849" t="s">
        <v>3339</v>
      </c>
      <c r="G2849" t="s">
        <v>868</v>
      </c>
      <c r="H2849" s="1">
        <v>4.0978200000000002E-8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3337</v>
      </c>
      <c r="E2850" t="s">
        <v>3339</v>
      </c>
      <c r="F2850" t="s">
        <v>3340</v>
      </c>
      <c r="G2850" t="s">
        <v>875</v>
      </c>
      <c r="H2850" s="1">
        <v>1.1776499999999999E-11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3337</v>
      </c>
      <c r="E2851" t="s">
        <v>3340</v>
      </c>
      <c r="F2851" t="s">
        <v>3341</v>
      </c>
      <c r="G2851" t="s">
        <v>876</v>
      </c>
      <c r="H2851" s="1">
        <v>6.1808999999999996E-9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3337</v>
      </c>
      <c r="E2852" t="s">
        <v>3341</v>
      </c>
      <c r="F2852" t="s">
        <v>3342</v>
      </c>
      <c r="G2852" t="s">
        <v>1048</v>
      </c>
      <c r="H2852">
        <v>1.9073499999999999E-3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3337</v>
      </c>
      <c r="E2853" t="s">
        <v>3342</v>
      </c>
      <c r="F2853" t="s">
        <v>585</v>
      </c>
      <c r="G2853" t="s">
        <v>1116</v>
      </c>
      <c r="H2853">
        <v>1.4472E-3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3337</v>
      </c>
      <c r="E2854" t="s">
        <v>3341</v>
      </c>
      <c r="F2854" t="s">
        <v>1595</v>
      </c>
      <c r="G2854" t="s">
        <v>879</v>
      </c>
      <c r="H2854">
        <v>6.2560999999999997E-4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3343</v>
      </c>
      <c r="E2855" t="s">
        <v>3338</v>
      </c>
      <c r="F2855" t="s">
        <v>3344</v>
      </c>
      <c r="G2855" t="s">
        <v>864</v>
      </c>
      <c r="H2855" s="1">
        <v>1.1761199999999999E-8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3343</v>
      </c>
      <c r="E2856" t="s">
        <v>3345</v>
      </c>
      <c r="F2856" t="s">
        <v>3346</v>
      </c>
      <c r="G2856" t="s">
        <v>875</v>
      </c>
      <c r="H2856" s="1">
        <v>2.7939700000000001E-8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3343</v>
      </c>
      <c r="E2857" t="s">
        <v>3344</v>
      </c>
      <c r="F2857" t="s">
        <v>3345</v>
      </c>
      <c r="G2857" t="s">
        <v>868</v>
      </c>
      <c r="H2857" s="1">
        <v>1.5599700000000001E-8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3347</v>
      </c>
      <c r="E2858" t="s">
        <v>448</v>
      </c>
      <c r="F2858" t="s">
        <v>3348</v>
      </c>
      <c r="G2858" t="s">
        <v>864</v>
      </c>
      <c r="H2858" s="1">
        <v>2.5145700000000003E-7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3347</v>
      </c>
      <c r="E2859" t="s">
        <v>3348</v>
      </c>
      <c r="F2859" t="s">
        <v>3346</v>
      </c>
      <c r="G2859" t="s">
        <v>868</v>
      </c>
      <c r="H2859" s="1">
        <v>7.7858599999999998E-7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3349</v>
      </c>
      <c r="E2860" t="s">
        <v>448</v>
      </c>
      <c r="F2860" t="s">
        <v>3348</v>
      </c>
      <c r="G2860" t="s">
        <v>864</v>
      </c>
      <c r="H2860">
        <v>1.94502E-3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3349</v>
      </c>
      <c r="E2861" t="s">
        <v>3348</v>
      </c>
      <c r="F2861" t="s">
        <v>3346</v>
      </c>
      <c r="G2861" t="s">
        <v>868</v>
      </c>
      <c r="H2861" s="1">
        <v>6.1214E-5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3349</v>
      </c>
      <c r="E2862" t="s">
        <v>3346</v>
      </c>
      <c r="F2862" t="s">
        <v>3350</v>
      </c>
      <c r="G2862" t="s">
        <v>879</v>
      </c>
      <c r="H2862" s="1">
        <v>6.5565099999999997E-6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3349</v>
      </c>
      <c r="E2863" t="s">
        <v>3350</v>
      </c>
      <c r="F2863" t="s">
        <v>3351</v>
      </c>
      <c r="G2863" t="s">
        <v>1080</v>
      </c>
      <c r="H2863" s="1">
        <v>5.5134300000000004E-7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3352</v>
      </c>
      <c r="E2864" t="s">
        <v>1858</v>
      </c>
      <c r="F2864" t="s">
        <v>3353</v>
      </c>
      <c r="G2864" t="s">
        <v>864</v>
      </c>
      <c r="H2864">
        <v>4.3809899999999999E-2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3352</v>
      </c>
      <c r="E2865" t="s">
        <v>3353</v>
      </c>
      <c r="F2865" t="s">
        <v>3354</v>
      </c>
      <c r="G2865" t="s">
        <v>868</v>
      </c>
      <c r="H2865">
        <v>0.10456500000000001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3352</v>
      </c>
      <c r="E2866" t="s">
        <v>3354</v>
      </c>
      <c r="F2866" t="s">
        <v>118</v>
      </c>
      <c r="G2866" t="s">
        <v>875</v>
      </c>
      <c r="H2866">
        <v>0.20480300000000001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3355</v>
      </c>
      <c r="E2867" t="s">
        <v>1858</v>
      </c>
      <c r="F2867" t="s">
        <v>3356</v>
      </c>
      <c r="G2867" t="s">
        <v>864</v>
      </c>
      <c r="H2867">
        <v>1.8013000000000001E-2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3355</v>
      </c>
      <c r="E2868" t="s">
        <v>3354</v>
      </c>
      <c r="F2868" t="s">
        <v>118</v>
      </c>
      <c r="G2868" t="s">
        <v>875</v>
      </c>
      <c r="H2868">
        <v>0.26344299999999998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3355</v>
      </c>
      <c r="E2869" t="s">
        <v>3356</v>
      </c>
      <c r="F2869" t="s">
        <v>3354</v>
      </c>
      <c r="G2869" t="s">
        <v>868</v>
      </c>
      <c r="H2869">
        <v>7.8012499999999999E-2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3357</v>
      </c>
      <c r="E2870" t="s">
        <v>566</v>
      </c>
      <c r="F2870" t="s">
        <v>3358</v>
      </c>
      <c r="G2870" t="s">
        <v>864</v>
      </c>
      <c r="H2870">
        <v>5.62668E-4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3357</v>
      </c>
      <c r="E2871" t="s">
        <v>3358</v>
      </c>
      <c r="F2871" t="s">
        <v>3359</v>
      </c>
      <c r="G2871" t="s">
        <v>868</v>
      </c>
      <c r="H2871">
        <v>1.8213999999999999E-3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3357</v>
      </c>
      <c r="E2872" t="s">
        <v>3359</v>
      </c>
      <c r="F2872" t="s">
        <v>3360</v>
      </c>
      <c r="G2872" t="s">
        <v>875</v>
      </c>
      <c r="H2872">
        <v>1.88959E-3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3357</v>
      </c>
      <c r="E2873" t="s">
        <v>3360</v>
      </c>
      <c r="F2873" t="s">
        <v>3361</v>
      </c>
      <c r="G2873" t="s">
        <v>876</v>
      </c>
      <c r="H2873">
        <v>2.4635799999999999E-3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3362</v>
      </c>
      <c r="E2874" t="s">
        <v>3358</v>
      </c>
      <c r="F2874" t="s">
        <v>3359</v>
      </c>
      <c r="G2874" t="s">
        <v>864</v>
      </c>
      <c r="H2874">
        <v>1.06628E-2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3362</v>
      </c>
      <c r="E2875" t="s">
        <v>3359</v>
      </c>
      <c r="F2875" t="s">
        <v>3363</v>
      </c>
      <c r="G2875" t="s">
        <v>868</v>
      </c>
      <c r="H2875">
        <v>5.3956500000000001E-3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3362</v>
      </c>
      <c r="E2876" t="s">
        <v>3363</v>
      </c>
      <c r="F2876" t="s">
        <v>3360</v>
      </c>
      <c r="G2876" t="s">
        <v>875</v>
      </c>
      <c r="H2876" s="1">
        <v>3.5337699999999999E-8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3362</v>
      </c>
      <c r="E2877" t="s">
        <v>3363</v>
      </c>
      <c r="F2877" t="s">
        <v>3364</v>
      </c>
      <c r="G2877" t="s">
        <v>879</v>
      </c>
      <c r="H2877">
        <v>1.62268E-3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3365</v>
      </c>
      <c r="E2878" t="s">
        <v>3359</v>
      </c>
      <c r="F2878" t="s">
        <v>2912</v>
      </c>
      <c r="G2878" t="s">
        <v>864</v>
      </c>
      <c r="H2878" s="1">
        <v>2.04277E-13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3366</v>
      </c>
      <c r="E2879" t="s">
        <v>150</v>
      </c>
      <c r="F2879" t="s">
        <v>3367</v>
      </c>
      <c r="G2879" t="s">
        <v>864</v>
      </c>
      <c r="H2879" s="1">
        <v>1.7065699999999999E-6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3368</v>
      </c>
      <c r="E2880" t="s">
        <v>150</v>
      </c>
      <c r="F2880" t="s">
        <v>3367</v>
      </c>
      <c r="G2880" t="s">
        <v>864</v>
      </c>
      <c r="H2880">
        <v>0.22330700000000001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3368</v>
      </c>
      <c r="E2881" t="s">
        <v>3367</v>
      </c>
      <c r="F2881" t="s">
        <v>3369</v>
      </c>
      <c r="G2881" t="s">
        <v>868</v>
      </c>
      <c r="H2881">
        <v>1.63774E-2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3370</v>
      </c>
      <c r="E2882" t="s">
        <v>3371</v>
      </c>
      <c r="F2882" t="s">
        <v>3372</v>
      </c>
      <c r="G2882" t="s">
        <v>868</v>
      </c>
      <c r="H2882">
        <v>5.3701399999999998E-3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3370</v>
      </c>
      <c r="E2883" t="s">
        <v>3372</v>
      </c>
      <c r="F2883" t="s">
        <v>3373</v>
      </c>
      <c r="G2883" t="s">
        <v>875</v>
      </c>
      <c r="H2883">
        <v>5.4807700000000003E-3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3370</v>
      </c>
      <c r="E2884" t="s">
        <v>652</v>
      </c>
      <c r="F2884" t="s">
        <v>3371</v>
      </c>
      <c r="G2884" t="s">
        <v>864</v>
      </c>
      <c r="H2884">
        <v>2.5844600000000001E-4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3374</v>
      </c>
      <c r="E2885" t="s">
        <v>283</v>
      </c>
      <c r="F2885" t="s">
        <v>3375</v>
      </c>
      <c r="G2885" t="s">
        <v>864</v>
      </c>
      <c r="H2885">
        <v>0.406387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3374</v>
      </c>
      <c r="E2886" t="s">
        <v>3375</v>
      </c>
      <c r="F2886" t="s">
        <v>3376</v>
      </c>
      <c r="G2886" t="s">
        <v>868</v>
      </c>
      <c r="H2886">
        <v>6.8565399999999999E-2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3374</v>
      </c>
      <c r="E2887" t="s">
        <v>3376</v>
      </c>
      <c r="F2887" t="s">
        <v>3377</v>
      </c>
      <c r="G2887" t="s">
        <v>875</v>
      </c>
      <c r="H2887">
        <v>0.68283300000000002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3374</v>
      </c>
      <c r="E2888" t="s">
        <v>3377</v>
      </c>
      <c r="F2888" t="s">
        <v>3378</v>
      </c>
      <c r="G2888" t="s">
        <v>876</v>
      </c>
      <c r="H2888">
        <v>0.28821400000000003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3374</v>
      </c>
      <c r="E2889" t="s">
        <v>3378</v>
      </c>
      <c r="F2889" t="s">
        <v>3379</v>
      </c>
      <c r="G2889" t="s">
        <v>1048</v>
      </c>
      <c r="H2889">
        <v>1.4469600000000001E-2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3374</v>
      </c>
      <c r="E2890" t="s">
        <v>3377</v>
      </c>
      <c r="F2890" t="s">
        <v>3380</v>
      </c>
      <c r="G2890" t="s">
        <v>1080</v>
      </c>
      <c r="H2890">
        <v>7.3518799999999999E-3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3374</v>
      </c>
      <c r="E2891" t="s">
        <v>3375</v>
      </c>
      <c r="F2891" t="s">
        <v>3381</v>
      </c>
      <c r="G2891" t="s">
        <v>879</v>
      </c>
      <c r="H2891" s="1">
        <v>1.09822E-5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3382</v>
      </c>
      <c r="E2892" t="s">
        <v>575</v>
      </c>
      <c r="F2892" t="s">
        <v>3383</v>
      </c>
      <c r="G2892" t="s">
        <v>864</v>
      </c>
      <c r="H2892">
        <v>3.7202799999999999E-3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3382</v>
      </c>
      <c r="E2893" t="s">
        <v>3383</v>
      </c>
      <c r="F2893" t="s">
        <v>3382</v>
      </c>
      <c r="G2893" t="s">
        <v>868</v>
      </c>
      <c r="H2893">
        <v>0.1236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3382</v>
      </c>
      <c r="E2894" t="s">
        <v>3382</v>
      </c>
      <c r="F2894" t="s">
        <v>3384</v>
      </c>
      <c r="G2894" t="s">
        <v>875</v>
      </c>
      <c r="H2894">
        <v>2.6327099999999999E-2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3382</v>
      </c>
      <c r="E2895" t="s">
        <v>3384</v>
      </c>
      <c r="F2895" t="s">
        <v>3385</v>
      </c>
      <c r="G2895" t="s">
        <v>876</v>
      </c>
      <c r="H2895">
        <v>7.8635200000000006E-3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3386</v>
      </c>
      <c r="E2896" t="s">
        <v>575</v>
      </c>
      <c r="F2896" t="s">
        <v>3387</v>
      </c>
      <c r="G2896" t="s">
        <v>864</v>
      </c>
      <c r="H2896" s="1">
        <v>9.6304300000000006E-7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3386</v>
      </c>
      <c r="E2897" t="s">
        <v>3387</v>
      </c>
      <c r="F2897" t="s">
        <v>3388</v>
      </c>
      <c r="G2897" t="s">
        <v>868</v>
      </c>
      <c r="H2897">
        <v>6.3228600000000002E-4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3386</v>
      </c>
      <c r="E2898" t="s">
        <v>3388</v>
      </c>
      <c r="F2898" t="s">
        <v>1951</v>
      </c>
      <c r="G2898" t="s">
        <v>875</v>
      </c>
      <c r="H2898">
        <v>2.6348099999999999E-2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3389</v>
      </c>
      <c r="E2899" t="s">
        <v>656</v>
      </c>
      <c r="F2899" t="s">
        <v>3390</v>
      </c>
      <c r="G2899" t="s">
        <v>864</v>
      </c>
      <c r="H2899">
        <v>0.17755000000000001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3389</v>
      </c>
      <c r="E2900" t="s">
        <v>3390</v>
      </c>
      <c r="F2900" t="s">
        <v>3391</v>
      </c>
      <c r="G2900" t="s">
        <v>868</v>
      </c>
      <c r="H2900">
        <v>5.1441200000000003E-3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3389</v>
      </c>
      <c r="E2901" t="s">
        <v>3391</v>
      </c>
      <c r="F2901" t="s">
        <v>3392</v>
      </c>
      <c r="G2901" t="s">
        <v>875</v>
      </c>
      <c r="H2901" s="1">
        <v>3.47197E-6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3389</v>
      </c>
      <c r="E2902" t="s">
        <v>3392</v>
      </c>
      <c r="F2902" t="s">
        <v>3393</v>
      </c>
      <c r="G2902" t="s">
        <v>876</v>
      </c>
      <c r="H2902" s="1">
        <v>7.9572200000000004E-6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3394</v>
      </c>
      <c r="E2903" t="s">
        <v>656</v>
      </c>
      <c r="F2903" t="s">
        <v>3391</v>
      </c>
      <c r="G2903" t="s">
        <v>864</v>
      </c>
      <c r="H2903" s="1">
        <v>6.5237400000000002E-6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3394</v>
      </c>
      <c r="E2904" t="s">
        <v>3391</v>
      </c>
      <c r="F2904" t="s">
        <v>3392</v>
      </c>
      <c r="G2904" t="s">
        <v>868</v>
      </c>
      <c r="H2904" s="1">
        <v>8.1593699999999995E-10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3395</v>
      </c>
      <c r="E2905" t="s">
        <v>133</v>
      </c>
      <c r="F2905" t="s">
        <v>3396</v>
      </c>
      <c r="G2905" t="s">
        <v>864</v>
      </c>
      <c r="H2905">
        <v>0.187332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3395</v>
      </c>
      <c r="E2906" t="s">
        <v>3396</v>
      </c>
      <c r="F2906" t="s">
        <v>3397</v>
      </c>
      <c r="G2906" t="s">
        <v>868</v>
      </c>
      <c r="H2906">
        <v>1.9430200000000002E-2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3395</v>
      </c>
      <c r="E2907" t="s">
        <v>3397</v>
      </c>
      <c r="F2907" t="s">
        <v>3398</v>
      </c>
      <c r="G2907" t="s">
        <v>875</v>
      </c>
      <c r="H2907">
        <v>2.6598E-2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3395</v>
      </c>
      <c r="E2908" t="s">
        <v>3398</v>
      </c>
      <c r="F2908" t="s">
        <v>3399</v>
      </c>
      <c r="G2908" t="s">
        <v>876</v>
      </c>
      <c r="H2908">
        <v>1.45235E-2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3395</v>
      </c>
      <c r="E2909" t="s">
        <v>3399</v>
      </c>
      <c r="F2909" t="s">
        <v>3400</v>
      </c>
      <c r="G2909" t="s">
        <v>1048</v>
      </c>
      <c r="H2909">
        <v>1.1148E-2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3395</v>
      </c>
      <c r="E2910" t="s">
        <v>3400</v>
      </c>
      <c r="F2910" t="s">
        <v>3401</v>
      </c>
      <c r="G2910" t="s">
        <v>1116</v>
      </c>
      <c r="H2910">
        <v>2.3622500000000002E-3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3395</v>
      </c>
      <c r="E2911" t="s">
        <v>3400</v>
      </c>
      <c r="F2911" t="s">
        <v>3402</v>
      </c>
      <c r="G2911" t="s">
        <v>879</v>
      </c>
      <c r="H2911">
        <v>3.6065600000000003E-2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3403</v>
      </c>
      <c r="E2912" t="s">
        <v>467</v>
      </c>
      <c r="F2912" t="s">
        <v>3403</v>
      </c>
      <c r="G2912" t="s">
        <v>864</v>
      </c>
      <c r="H2912">
        <v>2.5882700000000002E-2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3404</v>
      </c>
      <c r="E2913" t="s">
        <v>663</v>
      </c>
      <c r="F2913" t="s">
        <v>3405</v>
      </c>
      <c r="G2913" t="s">
        <v>864</v>
      </c>
      <c r="H2913">
        <v>7.7024499999999996E-2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3406</v>
      </c>
      <c r="E2914" t="s">
        <v>301</v>
      </c>
      <c r="F2914" t="s">
        <v>3407</v>
      </c>
      <c r="G2914" t="s">
        <v>864</v>
      </c>
      <c r="H2914" s="1">
        <v>7.2896499999999996E-5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3408</v>
      </c>
      <c r="E2915" t="s">
        <v>478</v>
      </c>
      <c r="F2915" t="s">
        <v>3409</v>
      </c>
      <c r="G2915" t="s">
        <v>864</v>
      </c>
      <c r="H2915" s="1">
        <v>2.5480999999999998E-6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3410</v>
      </c>
      <c r="E2916" t="s">
        <v>108</v>
      </c>
      <c r="F2916" t="s">
        <v>3411</v>
      </c>
      <c r="G2916" t="s">
        <v>864</v>
      </c>
      <c r="H2916">
        <v>2.8732299999999999E-2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3412</v>
      </c>
      <c r="E2917" t="s">
        <v>245</v>
      </c>
      <c r="F2917" t="s">
        <v>3413</v>
      </c>
      <c r="G2917" t="s">
        <v>864</v>
      </c>
      <c r="H2917">
        <v>0.16874600000000001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3414</v>
      </c>
      <c r="E2918" t="s">
        <v>257</v>
      </c>
      <c r="F2918" t="s">
        <v>3415</v>
      </c>
      <c r="G2918" t="s">
        <v>864</v>
      </c>
      <c r="H2918">
        <v>2.42367E-2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3414</v>
      </c>
      <c r="E2919" t="s">
        <v>3415</v>
      </c>
      <c r="F2919" t="s">
        <v>3416</v>
      </c>
      <c r="G2919" t="s">
        <v>868</v>
      </c>
      <c r="H2919">
        <v>0.21072199999999999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3414</v>
      </c>
      <c r="E2920" t="s">
        <v>3416</v>
      </c>
      <c r="F2920" t="s">
        <v>3417</v>
      </c>
      <c r="G2920" t="s">
        <v>875</v>
      </c>
      <c r="H2920">
        <v>2.69146E-2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3414</v>
      </c>
      <c r="E2921" t="s">
        <v>3417</v>
      </c>
      <c r="F2921" t="s">
        <v>3418</v>
      </c>
      <c r="G2921" t="s">
        <v>876</v>
      </c>
      <c r="H2921">
        <v>0.25126500000000002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3414</v>
      </c>
      <c r="E2922" t="s">
        <v>3418</v>
      </c>
      <c r="F2922" t="s">
        <v>3419</v>
      </c>
      <c r="G2922" t="s">
        <v>1048</v>
      </c>
      <c r="H2922">
        <v>0.13900199999999999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3414</v>
      </c>
      <c r="E2923" t="s">
        <v>3419</v>
      </c>
      <c r="F2923" t="s">
        <v>3420</v>
      </c>
      <c r="G2923" t="s">
        <v>879</v>
      </c>
      <c r="H2923">
        <v>0.32458100000000001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3414</v>
      </c>
      <c r="E2924" t="s">
        <v>3419</v>
      </c>
      <c r="F2924" t="s">
        <v>3421</v>
      </c>
      <c r="G2924" t="s">
        <v>1116</v>
      </c>
      <c r="H2924">
        <v>4.0909800000000003E-2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3414</v>
      </c>
      <c r="E2925" t="s">
        <v>3421</v>
      </c>
      <c r="F2925" t="s">
        <v>3422</v>
      </c>
      <c r="G2925" t="s">
        <v>1117</v>
      </c>
      <c r="H2925">
        <v>5.6767500000000002E-4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3423</v>
      </c>
      <c r="E2926" t="s">
        <v>257</v>
      </c>
      <c r="F2926" t="s">
        <v>3424</v>
      </c>
      <c r="G2926" t="s">
        <v>864</v>
      </c>
      <c r="H2926" s="1">
        <v>9.6082700000000001E-5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3423</v>
      </c>
      <c r="E2927" t="s">
        <v>3424</v>
      </c>
      <c r="F2927" t="s">
        <v>3425</v>
      </c>
      <c r="G2927" t="s">
        <v>868</v>
      </c>
      <c r="H2927" s="1">
        <v>1.71363E-6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3423</v>
      </c>
      <c r="E2928" t="s">
        <v>3425</v>
      </c>
      <c r="F2928" t="s">
        <v>3426</v>
      </c>
      <c r="G2928" t="s">
        <v>875</v>
      </c>
      <c r="H2928" s="1">
        <v>1.45053E-7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3423</v>
      </c>
      <c r="E2929" t="s">
        <v>3426</v>
      </c>
      <c r="F2929" t="s">
        <v>3417</v>
      </c>
      <c r="G2929" t="s">
        <v>876</v>
      </c>
      <c r="H2929" s="1">
        <v>4.0631399999999997E-9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3423</v>
      </c>
      <c r="E2930" t="s">
        <v>3424</v>
      </c>
      <c r="F2930" t="s">
        <v>3427</v>
      </c>
      <c r="G2930" t="s">
        <v>879</v>
      </c>
      <c r="H2930">
        <v>1.68085E-4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3428</v>
      </c>
      <c r="E2931" t="s">
        <v>629</v>
      </c>
      <c r="F2931" t="s">
        <v>3429</v>
      </c>
      <c r="G2931" t="s">
        <v>864</v>
      </c>
      <c r="H2931">
        <v>7.0977200000000004E-2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3428</v>
      </c>
      <c r="E2932" t="s">
        <v>3429</v>
      </c>
      <c r="F2932" t="s">
        <v>3430</v>
      </c>
      <c r="G2932" t="s">
        <v>868</v>
      </c>
      <c r="H2932">
        <v>3.5476699999999997E-4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3431</v>
      </c>
      <c r="E2933" t="s">
        <v>122</v>
      </c>
      <c r="F2933" t="s">
        <v>3432</v>
      </c>
      <c r="G2933" t="s">
        <v>864</v>
      </c>
      <c r="H2933">
        <v>1.4126300000000001E-4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3433</v>
      </c>
      <c r="E2934" t="s">
        <v>451</v>
      </c>
      <c r="F2934" t="s">
        <v>3434</v>
      </c>
      <c r="G2934" t="s">
        <v>864</v>
      </c>
      <c r="H2934">
        <v>0.199209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3435</v>
      </c>
      <c r="E2935" t="s">
        <v>118</v>
      </c>
      <c r="F2935" t="s">
        <v>3436</v>
      </c>
      <c r="G2935" t="s">
        <v>864</v>
      </c>
      <c r="H2935">
        <v>5.3329500000000004E-3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3435</v>
      </c>
      <c r="E2936" t="s">
        <v>3436</v>
      </c>
      <c r="F2936" t="s">
        <v>3437</v>
      </c>
      <c r="G2936" t="s">
        <v>868</v>
      </c>
      <c r="H2936">
        <v>0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3438</v>
      </c>
      <c r="E2937" t="s">
        <v>678</v>
      </c>
      <c r="F2937" t="s">
        <v>3439</v>
      </c>
      <c r="G2937" t="s">
        <v>864</v>
      </c>
      <c r="H2937">
        <v>3.92857E-2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3438</v>
      </c>
      <c r="E2938" t="s">
        <v>3439</v>
      </c>
      <c r="F2938" t="s">
        <v>3440</v>
      </c>
      <c r="G2938" t="s">
        <v>879</v>
      </c>
      <c r="H2938">
        <v>1.51196E-2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3438</v>
      </c>
      <c r="E2939" t="s">
        <v>3439</v>
      </c>
      <c r="F2939" t="s">
        <v>3441</v>
      </c>
      <c r="G2939" t="s">
        <v>868</v>
      </c>
      <c r="H2939">
        <v>0.14677000000000001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3442</v>
      </c>
      <c r="E2940" t="s">
        <v>523</v>
      </c>
      <c r="F2940" t="s">
        <v>3443</v>
      </c>
      <c r="G2940" t="s">
        <v>864</v>
      </c>
      <c r="H2940">
        <v>1.3729099999999999E-2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656</v>
      </c>
      <c r="E2941" t="s">
        <v>656</v>
      </c>
      <c r="F2941" t="s">
        <v>3444</v>
      </c>
      <c r="G2941" t="s">
        <v>864</v>
      </c>
      <c r="H2941">
        <v>4.8841500000000003E-2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656</v>
      </c>
      <c r="E2942" t="s">
        <v>3444</v>
      </c>
      <c r="F2942" t="s">
        <v>3445</v>
      </c>
      <c r="G2942" t="s">
        <v>868</v>
      </c>
      <c r="H2942">
        <v>3.0036899999999998E-2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3446</v>
      </c>
      <c r="E2943" t="s">
        <v>656</v>
      </c>
      <c r="F2943" t="s">
        <v>3447</v>
      </c>
      <c r="G2943" t="s">
        <v>864</v>
      </c>
      <c r="H2943">
        <v>2.8252600000000001E-4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3446</v>
      </c>
      <c r="E2944" t="s">
        <v>3447</v>
      </c>
      <c r="F2944" t="s">
        <v>3448</v>
      </c>
      <c r="G2944" t="s">
        <v>868</v>
      </c>
      <c r="H2944">
        <v>3.0593899999999999E-3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3446</v>
      </c>
      <c r="E2945" t="s">
        <v>3448</v>
      </c>
      <c r="F2945" t="s">
        <v>3449</v>
      </c>
      <c r="G2945" t="s">
        <v>875</v>
      </c>
      <c r="H2945" s="1">
        <v>2.8833699999999998E-6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3446</v>
      </c>
      <c r="E2946" t="s">
        <v>3448</v>
      </c>
      <c r="F2946" t="s">
        <v>3450</v>
      </c>
      <c r="G2946" t="s">
        <v>879</v>
      </c>
      <c r="H2946">
        <v>5.9247E-4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3446</v>
      </c>
      <c r="E2947" t="s">
        <v>3450</v>
      </c>
      <c r="F2947" t="s">
        <v>3451</v>
      </c>
      <c r="G2947" t="s">
        <v>1080</v>
      </c>
      <c r="H2947">
        <v>7.73907E-4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118</v>
      </c>
      <c r="E2948" t="s">
        <v>656</v>
      </c>
      <c r="F2948" t="s">
        <v>3452</v>
      </c>
      <c r="G2948" t="s">
        <v>864</v>
      </c>
      <c r="H2948" s="1">
        <v>1.63196E-11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118</v>
      </c>
      <c r="E2949" t="s">
        <v>3452</v>
      </c>
      <c r="F2949" t="s">
        <v>118</v>
      </c>
      <c r="G2949" t="s">
        <v>868</v>
      </c>
      <c r="H2949">
        <v>0.171377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118</v>
      </c>
      <c r="E2950" t="s">
        <v>3452</v>
      </c>
      <c r="F2950" t="s">
        <v>3453</v>
      </c>
      <c r="G2950" t="s">
        <v>879</v>
      </c>
      <c r="H2950">
        <v>0.16131999999999999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3454</v>
      </c>
      <c r="E2951" t="s">
        <v>413</v>
      </c>
      <c r="F2951" t="s">
        <v>3455</v>
      </c>
      <c r="G2951" t="s">
        <v>864</v>
      </c>
      <c r="H2951" s="1">
        <v>8.5830700000000005E-5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3454</v>
      </c>
      <c r="E2952" t="s">
        <v>3455</v>
      </c>
      <c r="F2952" t="s">
        <v>3456</v>
      </c>
      <c r="G2952" t="s">
        <v>868</v>
      </c>
      <c r="H2952" s="1">
        <v>4.91593E-7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3454</v>
      </c>
      <c r="E2953" t="s">
        <v>3456</v>
      </c>
      <c r="F2953" t="s">
        <v>3457</v>
      </c>
      <c r="G2953" t="s">
        <v>875</v>
      </c>
      <c r="H2953" s="1">
        <v>1.23479E-6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3454</v>
      </c>
      <c r="E2954" t="s">
        <v>3457</v>
      </c>
      <c r="F2954" t="s">
        <v>3458</v>
      </c>
      <c r="G2954" t="s">
        <v>876</v>
      </c>
      <c r="H2954" s="1">
        <v>3.0451600000000003E-7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3454</v>
      </c>
      <c r="E2955" t="s">
        <v>3458</v>
      </c>
      <c r="F2955" t="s">
        <v>3459</v>
      </c>
      <c r="G2955" t="s">
        <v>1048</v>
      </c>
      <c r="H2955">
        <v>6.2003099999999997E-3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3454</v>
      </c>
      <c r="E2956" t="s">
        <v>3459</v>
      </c>
      <c r="F2956" t="s">
        <v>3460</v>
      </c>
      <c r="G2956" t="s">
        <v>1116</v>
      </c>
      <c r="H2956">
        <v>4.9381299999999998E-3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3454</v>
      </c>
      <c r="E2957" t="s">
        <v>3460</v>
      </c>
      <c r="F2957" t="s">
        <v>478</v>
      </c>
      <c r="G2957" t="s">
        <v>1117</v>
      </c>
      <c r="H2957">
        <v>2.4509400000000001E-4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3454</v>
      </c>
      <c r="E2958" t="s">
        <v>3455</v>
      </c>
      <c r="F2958" t="s">
        <v>3461</v>
      </c>
      <c r="G2958" t="s">
        <v>879</v>
      </c>
      <c r="H2958">
        <v>6.2966300000000003E-4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3454</v>
      </c>
      <c r="E2959" t="s">
        <v>3461</v>
      </c>
      <c r="F2959" t="s">
        <v>3462</v>
      </c>
      <c r="G2959" t="s">
        <v>1080</v>
      </c>
      <c r="H2959">
        <v>6.7019499999999995E-4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3454</v>
      </c>
      <c r="E2960" t="s">
        <v>3461</v>
      </c>
      <c r="F2960" t="s">
        <v>3463</v>
      </c>
      <c r="G2960" t="s">
        <v>1082</v>
      </c>
      <c r="H2960" s="1">
        <v>5.1707000000000003E-6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3454</v>
      </c>
      <c r="E2961" t="s">
        <v>3458</v>
      </c>
      <c r="F2961" t="s">
        <v>3464</v>
      </c>
      <c r="G2961" t="s">
        <v>1141</v>
      </c>
      <c r="H2961">
        <v>3.5123799999999998E-3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3465</v>
      </c>
      <c r="E2962" t="s">
        <v>413</v>
      </c>
      <c r="F2962" t="s">
        <v>3456</v>
      </c>
      <c r="G2962" t="s">
        <v>864</v>
      </c>
      <c r="H2962">
        <v>2.75707E-2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3465</v>
      </c>
      <c r="E2963" t="s">
        <v>3456</v>
      </c>
      <c r="F2963" t="s">
        <v>3466</v>
      </c>
      <c r="G2963" t="s">
        <v>868</v>
      </c>
      <c r="H2963">
        <v>3.0343999999999999E-2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3465</v>
      </c>
      <c r="E2964" t="s">
        <v>3466</v>
      </c>
      <c r="F2964" t="s">
        <v>3467</v>
      </c>
      <c r="G2964" t="s">
        <v>879</v>
      </c>
      <c r="H2964">
        <v>2.0661400000000002E-3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3465</v>
      </c>
      <c r="E2965" t="s">
        <v>3467</v>
      </c>
      <c r="F2965" t="s">
        <v>3468</v>
      </c>
      <c r="G2965" t="s">
        <v>1080</v>
      </c>
      <c r="H2965">
        <v>1.0027899999999999E-3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3465</v>
      </c>
      <c r="E2966" t="s">
        <v>3466</v>
      </c>
      <c r="F2966" t="s">
        <v>3469</v>
      </c>
      <c r="G2966" t="s">
        <v>875</v>
      </c>
      <c r="H2966">
        <v>5.8069200000000001E-3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3465</v>
      </c>
      <c r="E2967" t="s">
        <v>3469</v>
      </c>
      <c r="F2967" t="s">
        <v>3470</v>
      </c>
      <c r="G2967" t="s">
        <v>1082</v>
      </c>
      <c r="H2967">
        <v>9.4461399999999998E-4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3465</v>
      </c>
      <c r="E2968" t="s">
        <v>3469</v>
      </c>
      <c r="F2968" t="s">
        <v>3471</v>
      </c>
      <c r="G2968" t="s">
        <v>876</v>
      </c>
      <c r="H2968">
        <v>7.5130500000000003E-3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3465</v>
      </c>
      <c r="E2969" t="s">
        <v>3471</v>
      </c>
      <c r="F2969" t="s">
        <v>3472</v>
      </c>
      <c r="G2969" t="s">
        <v>1048</v>
      </c>
      <c r="H2969">
        <v>9.2511199999999998E-3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3465</v>
      </c>
      <c r="E2970" t="s">
        <v>3472</v>
      </c>
      <c r="F2970" t="s">
        <v>3473</v>
      </c>
      <c r="G2970" t="s">
        <v>1116</v>
      </c>
      <c r="H2970">
        <v>1.9249899999999999E-3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3474</v>
      </c>
      <c r="E2971" t="s">
        <v>523</v>
      </c>
      <c r="F2971" t="s">
        <v>3475</v>
      </c>
      <c r="G2971" t="s">
        <v>864</v>
      </c>
      <c r="H2971" s="1">
        <v>1.573E-6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3474</v>
      </c>
      <c r="E2972" t="s">
        <v>3475</v>
      </c>
      <c r="F2972" t="s">
        <v>3476</v>
      </c>
      <c r="G2972" t="s">
        <v>868</v>
      </c>
      <c r="H2972" s="1">
        <v>6.7986499999999998E-8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3477</v>
      </c>
      <c r="E2973" t="s">
        <v>3475</v>
      </c>
      <c r="F2973" t="s">
        <v>3478</v>
      </c>
      <c r="G2973" t="s">
        <v>868</v>
      </c>
      <c r="H2973">
        <v>0.176119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3477</v>
      </c>
      <c r="E2974" t="s">
        <v>523</v>
      </c>
      <c r="F2974" t="s">
        <v>3475</v>
      </c>
      <c r="G2974" t="s">
        <v>864</v>
      </c>
      <c r="H2974">
        <v>6.2056500000000001E-2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3479</v>
      </c>
      <c r="E2975" t="s">
        <v>415</v>
      </c>
      <c r="F2975" t="s">
        <v>3480</v>
      </c>
      <c r="G2975" t="s">
        <v>864</v>
      </c>
      <c r="H2975">
        <v>1.93429E-3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3479</v>
      </c>
      <c r="E2976" t="s">
        <v>415</v>
      </c>
      <c r="F2976" t="s">
        <v>3481</v>
      </c>
      <c r="G2976" t="s">
        <v>879</v>
      </c>
      <c r="H2976" s="1">
        <v>1.21072E-8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3482</v>
      </c>
      <c r="E2977" t="s">
        <v>492</v>
      </c>
      <c r="F2977" t="s">
        <v>3483</v>
      </c>
      <c r="G2977" t="s">
        <v>864</v>
      </c>
      <c r="H2977">
        <v>2.20699E-2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3482</v>
      </c>
      <c r="E2978" t="s">
        <v>3483</v>
      </c>
      <c r="F2978" t="s">
        <v>3484</v>
      </c>
      <c r="G2978" t="s">
        <v>868</v>
      </c>
      <c r="H2978">
        <v>7.8186999999999996E-3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3482</v>
      </c>
      <c r="E2979" t="s">
        <v>3484</v>
      </c>
      <c r="F2979" t="s">
        <v>3485</v>
      </c>
      <c r="G2979" t="s">
        <v>875</v>
      </c>
      <c r="H2979">
        <v>9.2639899999999997E-3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3482</v>
      </c>
      <c r="E2980" t="s">
        <v>3485</v>
      </c>
      <c r="F2980" t="s">
        <v>3486</v>
      </c>
      <c r="G2980" t="s">
        <v>876</v>
      </c>
      <c r="H2980">
        <v>1.16777E-3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3487</v>
      </c>
      <c r="E2981" t="s">
        <v>641</v>
      </c>
      <c r="F2981" t="s">
        <v>3488</v>
      </c>
      <c r="G2981" t="s">
        <v>864</v>
      </c>
      <c r="H2981">
        <v>7.1182299999999997E-3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3487</v>
      </c>
      <c r="E2982" t="s">
        <v>3488</v>
      </c>
      <c r="F2982" t="s">
        <v>3489</v>
      </c>
      <c r="G2982" t="s">
        <v>868</v>
      </c>
      <c r="H2982">
        <v>4.9846599999999998E-2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3487</v>
      </c>
      <c r="E2983" t="s">
        <v>3489</v>
      </c>
      <c r="F2983" t="s">
        <v>3490</v>
      </c>
      <c r="G2983" t="s">
        <v>875</v>
      </c>
      <c r="H2983">
        <v>8.1520099999999995E-3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3487</v>
      </c>
      <c r="E2984" t="s">
        <v>3490</v>
      </c>
      <c r="F2984" t="s">
        <v>3491</v>
      </c>
      <c r="G2984" t="s">
        <v>876</v>
      </c>
      <c r="H2984">
        <v>7.9793899999999994E-3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3487</v>
      </c>
      <c r="E2985" t="s">
        <v>3491</v>
      </c>
      <c r="F2985" t="s">
        <v>3492</v>
      </c>
      <c r="G2985" t="s">
        <v>1048</v>
      </c>
      <c r="H2985">
        <v>1.10793E-3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3493</v>
      </c>
      <c r="E2986" t="s">
        <v>566</v>
      </c>
      <c r="F2986" t="s">
        <v>3494</v>
      </c>
      <c r="G2986" t="s">
        <v>864</v>
      </c>
      <c r="H2986">
        <v>2.7155899999999999E-4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3495</v>
      </c>
      <c r="E2987" t="s">
        <v>426</v>
      </c>
      <c r="F2987" t="s">
        <v>3496</v>
      </c>
      <c r="G2987" t="s">
        <v>864</v>
      </c>
      <c r="H2987">
        <v>0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859</v>
      </c>
      <c r="E2988" t="s">
        <v>681</v>
      </c>
      <c r="F2988" t="s">
        <v>3497</v>
      </c>
      <c r="G2988" t="s">
        <v>864</v>
      </c>
      <c r="H2988">
        <v>0.11088199999999999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859</v>
      </c>
      <c r="E2989" t="s">
        <v>3497</v>
      </c>
      <c r="F2989" t="s">
        <v>3498</v>
      </c>
      <c r="G2989" t="s">
        <v>868</v>
      </c>
      <c r="H2989">
        <v>3.5674999999999998E-2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3499</v>
      </c>
      <c r="E2990" t="s">
        <v>681</v>
      </c>
      <c r="F2990" t="s">
        <v>3500</v>
      </c>
      <c r="G2990" t="s">
        <v>864</v>
      </c>
      <c r="H2990">
        <v>0.26574700000000001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3499</v>
      </c>
      <c r="E2991" t="s">
        <v>3500</v>
      </c>
      <c r="F2991" t="s">
        <v>3501</v>
      </c>
      <c r="G2991" t="s">
        <v>868</v>
      </c>
      <c r="H2991">
        <v>1.20792E-2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3499</v>
      </c>
      <c r="E2992" t="s">
        <v>3501</v>
      </c>
      <c r="F2992" t="s">
        <v>3502</v>
      </c>
      <c r="G2992" t="s">
        <v>875</v>
      </c>
      <c r="H2992">
        <v>0.16263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3499</v>
      </c>
      <c r="E2993" t="s">
        <v>3502</v>
      </c>
      <c r="F2993" t="s">
        <v>3503</v>
      </c>
      <c r="G2993" t="s">
        <v>876</v>
      </c>
      <c r="H2993">
        <v>1.46017E-2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3499</v>
      </c>
      <c r="E2994" t="s">
        <v>3503</v>
      </c>
      <c r="F2994" t="s">
        <v>3504</v>
      </c>
      <c r="G2994" t="s">
        <v>1048</v>
      </c>
      <c r="H2994">
        <v>6.2274899999999996E-3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3499</v>
      </c>
      <c r="E2995" t="s">
        <v>3504</v>
      </c>
      <c r="F2995" t="s">
        <v>3505</v>
      </c>
      <c r="G2995" t="s">
        <v>1116</v>
      </c>
      <c r="H2995">
        <v>5.5170100000000001E-3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3506</v>
      </c>
      <c r="E2996" t="s">
        <v>15</v>
      </c>
      <c r="F2996" t="s">
        <v>3507</v>
      </c>
      <c r="G2996" t="s">
        <v>864</v>
      </c>
      <c r="H2996">
        <v>1.4529199999999999E-3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3506</v>
      </c>
      <c r="E2997" t="s">
        <v>3507</v>
      </c>
      <c r="F2997" t="s">
        <v>3508</v>
      </c>
      <c r="G2997" t="s">
        <v>868</v>
      </c>
      <c r="H2997">
        <v>4.2320700000000003E-2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3506</v>
      </c>
      <c r="E2998" t="s">
        <v>3508</v>
      </c>
      <c r="F2998" t="s">
        <v>417</v>
      </c>
      <c r="G2998" t="s">
        <v>875</v>
      </c>
      <c r="H2998" s="1">
        <v>2.77317E-8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3506</v>
      </c>
      <c r="E2999" t="s">
        <v>3507</v>
      </c>
      <c r="F2999" t="s">
        <v>3509</v>
      </c>
      <c r="G2999" t="s">
        <v>879</v>
      </c>
      <c r="H2999">
        <v>4.2414699999999999E-4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3506</v>
      </c>
      <c r="E3000" t="s">
        <v>3508</v>
      </c>
      <c r="F3000" t="s">
        <v>3510</v>
      </c>
      <c r="G3000" t="s">
        <v>1080</v>
      </c>
      <c r="H3000">
        <v>4.2009400000000002E-3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3511</v>
      </c>
      <c r="E3001" t="s">
        <v>417</v>
      </c>
      <c r="F3001" t="s">
        <v>3512</v>
      </c>
      <c r="G3001" t="s">
        <v>864</v>
      </c>
      <c r="H3001">
        <v>4.9396500000000003E-2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3511</v>
      </c>
      <c r="E3002" t="s">
        <v>3512</v>
      </c>
      <c r="F3002" t="s">
        <v>3513</v>
      </c>
      <c r="G3002" t="s">
        <v>868</v>
      </c>
      <c r="H3002" s="1">
        <v>5.3525400000000002E-11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3511</v>
      </c>
      <c r="E3003" t="s">
        <v>3513</v>
      </c>
      <c r="F3003" t="s">
        <v>3514</v>
      </c>
      <c r="G3003" t="s">
        <v>875</v>
      </c>
      <c r="H3003">
        <v>8.1825300000000004E-3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3511</v>
      </c>
      <c r="E3004" t="s">
        <v>3512</v>
      </c>
      <c r="F3004" t="s">
        <v>3515</v>
      </c>
      <c r="G3004" t="s">
        <v>879</v>
      </c>
      <c r="H3004">
        <v>5.6472799999999997E-2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3511</v>
      </c>
      <c r="E3005" t="s">
        <v>3513</v>
      </c>
      <c r="F3005" t="s">
        <v>3516</v>
      </c>
      <c r="G3005" t="s">
        <v>1080</v>
      </c>
      <c r="H3005">
        <v>2.6704800000000001E-2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3511</v>
      </c>
      <c r="E3006" t="s">
        <v>3514</v>
      </c>
      <c r="F3006" t="s">
        <v>549</v>
      </c>
      <c r="G3006" t="s">
        <v>876</v>
      </c>
      <c r="H3006">
        <v>1.443E-2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3517</v>
      </c>
      <c r="E3007" t="s">
        <v>417</v>
      </c>
      <c r="F3007" t="s">
        <v>3518</v>
      </c>
      <c r="G3007" t="s">
        <v>864</v>
      </c>
      <c r="H3007">
        <v>3.5583499999999997E-2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3519</v>
      </c>
      <c r="E3008" t="s">
        <v>539</v>
      </c>
      <c r="F3008" t="s">
        <v>3520</v>
      </c>
      <c r="G3008" t="s">
        <v>864</v>
      </c>
      <c r="H3008">
        <v>2.5842199999999999E-2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3519</v>
      </c>
      <c r="E3009" t="s">
        <v>3520</v>
      </c>
      <c r="F3009" t="s">
        <v>3521</v>
      </c>
      <c r="G3009" t="s">
        <v>868</v>
      </c>
      <c r="H3009">
        <v>1.8368700000000002E-2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3522</v>
      </c>
      <c r="E3010" t="s">
        <v>549</v>
      </c>
      <c r="F3010" t="s">
        <v>3523</v>
      </c>
      <c r="G3010" t="s">
        <v>864</v>
      </c>
      <c r="H3010">
        <v>1.86539E-3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3524</v>
      </c>
      <c r="E3011" t="s">
        <v>549</v>
      </c>
      <c r="F3011" t="s">
        <v>3525</v>
      </c>
      <c r="G3011" t="s">
        <v>864</v>
      </c>
      <c r="H3011">
        <v>1.5197799999999999E-2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3524</v>
      </c>
      <c r="E3012" t="s">
        <v>3525</v>
      </c>
      <c r="F3012" t="s">
        <v>3526</v>
      </c>
      <c r="G3012" t="s">
        <v>868</v>
      </c>
      <c r="H3012">
        <v>1.0770599999999999E-3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3524</v>
      </c>
      <c r="E3013" t="s">
        <v>3525</v>
      </c>
      <c r="F3013" t="s">
        <v>3527</v>
      </c>
      <c r="G3013" t="s">
        <v>879</v>
      </c>
      <c r="H3013">
        <v>4.9562499999999997E-3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3528</v>
      </c>
      <c r="E3014" t="s">
        <v>607</v>
      </c>
      <c r="F3014" t="s">
        <v>3529</v>
      </c>
      <c r="G3014" t="s">
        <v>864</v>
      </c>
      <c r="H3014">
        <v>2.13146E-4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3528</v>
      </c>
      <c r="E3015" t="s">
        <v>3529</v>
      </c>
      <c r="F3015" t="s">
        <v>3530</v>
      </c>
      <c r="G3015" t="s">
        <v>868</v>
      </c>
      <c r="H3015">
        <v>2.5035399999999999E-2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3528</v>
      </c>
      <c r="E3016" t="s">
        <v>3530</v>
      </c>
      <c r="F3016" t="s">
        <v>3531</v>
      </c>
      <c r="G3016" t="s">
        <v>875</v>
      </c>
      <c r="H3016">
        <v>5.39756E-3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3528</v>
      </c>
      <c r="E3017" t="s">
        <v>3529</v>
      </c>
      <c r="F3017" t="s">
        <v>3532</v>
      </c>
      <c r="G3017" t="s">
        <v>879</v>
      </c>
      <c r="H3017">
        <v>1.2044899999999999E-3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3533</v>
      </c>
      <c r="E3018" t="s">
        <v>181</v>
      </c>
      <c r="F3018" t="s">
        <v>3534</v>
      </c>
      <c r="G3018" t="s">
        <v>864</v>
      </c>
      <c r="H3018">
        <v>1.76275E-3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3535</v>
      </c>
      <c r="E3019" t="s">
        <v>659</v>
      </c>
      <c r="F3019" t="s">
        <v>3536</v>
      </c>
      <c r="G3019" t="s">
        <v>864</v>
      </c>
      <c r="H3019" s="1">
        <v>1.8952399999999999E-6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3535</v>
      </c>
      <c r="E3020" t="s">
        <v>3536</v>
      </c>
      <c r="F3020" t="s">
        <v>3537</v>
      </c>
      <c r="G3020" t="s">
        <v>868</v>
      </c>
      <c r="H3020" s="1">
        <v>1.30385E-8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3535</v>
      </c>
      <c r="E3021" t="s">
        <v>3536</v>
      </c>
      <c r="F3021" t="s">
        <v>3538</v>
      </c>
      <c r="G3021" t="s">
        <v>879</v>
      </c>
      <c r="H3021" s="1">
        <v>7.01286E-7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3539</v>
      </c>
      <c r="E3022" t="s">
        <v>671</v>
      </c>
      <c r="F3022" t="s">
        <v>3540</v>
      </c>
      <c r="G3022" t="s">
        <v>864</v>
      </c>
      <c r="H3022">
        <v>2.7990300000000001E-3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3539</v>
      </c>
      <c r="E3023" t="s">
        <v>3540</v>
      </c>
      <c r="F3023" t="s">
        <v>3541</v>
      </c>
      <c r="G3023" t="s">
        <v>879</v>
      </c>
      <c r="H3023">
        <v>6.3419300000000002E-4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3539</v>
      </c>
      <c r="E3024" t="s">
        <v>3541</v>
      </c>
      <c r="F3024" t="s">
        <v>3542</v>
      </c>
      <c r="G3024" t="s">
        <v>1080</v>
      </c>
      <c r="H3024" s="1">
        <v>2.78056E-5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3543</v>
      </c>
      <c r="E3025" t="s">
        <v>607</v>
      </c>
      <c r="F3025" t="s">
        <v>3544</v>
      </c>
      <c r="G3025" t="s">
        <v>864</v>
      </c>
      <c r="H3025">
        <v>4.4612899999999997E-3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3545</v>
      </c>
      <c r="E3026" t="s">
        <v>636</v>
      </c>
      <c r="F3026" t="s">
        <v>3546</v>
      </c>
      <c r="G3026" t="s">
        <v>864</v>
      </c>
      <c r="H3026" s="1">
        <v>5.5730300000000002E-6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3545</v>
      </c>
      <c r="E3027" t="s">
        <v>3546</v>
      </c>
      <c r="F3027" t="s">
        <v>3547</v>
      </c>
      <c r="G3027" t="s">
        <v>868</v>
      </c>
      <c r="H3027" s="1">
        <v>9.59635E-6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3545</v>
      </c>
      <c r="E3028" t="s">
        <v>3547</v>
      </c>
      <c r="F3028" t="s">
        <v>3548</v>
      </c>
      <c r="G3028" t="s">
        <v>875</v>
      </c>
      <c r="H3028" s="1">
        <v>7.0333500000000002E-6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3545</v>
      </c>
      <c r="E3029" t="s">
        <v>3548</v>
      </c>
      <c r="F3029" t="s">
        <v>3549</v>
      </c>
      <c r="G3029" t="s">
        <v>876</v>
      </c>
      <c r="H3029" s="1">
        <v>8.2887700000000004E-8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3545</v>
      </c>
      <c r="E3030" t="s">
        <v>3547</v>
      </c>
      <c r="F3030" t="s">
        <v>3550</v>
      </c>
      <c r="G3030" t="s">
        <v>879</v>
      </c>
      <c r="H3030" s="1">
        <v>1.36495E-5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3545</v>
      </c>
      <c r="E3031" t="s">
        <v>3548</v>
      </c>
      <c r="F3031" t="s">
        <v>3551</v>
      </c>
      <c r="G3031" t="s">
        <v>1080</v>
      </c>
      <c r="H3031" s="1">
        <v>9.4920399999999993E-6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3552</v>
      </c>
      <c r="E3032" t="s">
        <v>636</v>
      </c>
      <c r="F3032" t="s">
        <v>3546</v>
      </c>
      <c r="G3032" t="s">
        <v>864</v>
      </c>
      <c r="H3032">
        <v>1.0747899999999999E-2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3552</v>
      </c>
      <c r="E3033" t="s">
        <v>3546</v>
      </c>
      <c r="F3033" t="s">
        <v>3553</v>
      </c>
      <c r="G3033" t="s">
        <v>868</v>
      </c>
      <c r="H3033">
        <v>9.7465500000000005E-4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2909</v>
      </c>
      <c r="E3034" t="s">
        <v>448</v>
      </c>
      <c r="F3034" t="s">
        <v>3554</v>
      </c>
      <c r="G3034" t="s">
        <v>864</v>
      </c>
      <c r="H3034">
        <v>8.8267299999999996E-3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2909</v>
      </c>
      <c r="E3035" t="s">
        <v>3554</v>
      </c>
      <c r="F3035" t="s">
        <v>3555</v>
      </c>
      <c r="G3035" t="s">
        <v>868</v>
      </c>
      <c r="H3035">
        <v>4.8828100000000002E-4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2909</v>
      </c>
      <c r="E3036" t="s">
        <v>3555</v>
      </c>
      <c r="F3036" t="s">
        <v>3556</v>
      </c>
      <c r="G3036" t="s">
        <v>875</v>
      </c>
      <c r="H3036" s="1">
        <v>2.4661399999999998E-6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2909</v>
      </c>
      <c r="E3037" t="s">
        <v>3555</v>
      </c>
      <c r="F3037" t="s">
        <v>3557</v>
      </c>
      <c r="G3037" t="s">
        <v>1082</v>
      </c>
      <c r="H3037">
        <v>1.1284400000000001E-3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2909</v>
      </c>
      <c r="E3038" t="s">
        <v>3554</v>
      </c>
      <c r="F3038" t="s">
        <v>3558</v>
      </c>
      <c r="G3038" t="s">
        <v>879</v>
      </c>
      <c r="H3038">
        <v>4.1136699999999998E-3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2909</v>
      </c>
      <c r="E3039" t="s">
        <v>3558</v>
      </c>
      <c r="F3039" t="s">
        <v>3559</v>
      </c>
      <c r="G3039" t="s">
        <v>1080</v>
      </c>
      <c r="H3039">
        <v>5.4864900000000001E-3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3560</v>
      </c>
      <c r="E3040" t="s">
        <v>178</v>
      </c>
      <c r="F3040" t="s">
        <v>3561</v>
      </c>
      <c r="G3040" t="s">
        <v>864</v>
      </c>
      <c r="H3040" s="1">
        <v>7.4833599999999994E-5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3562</v>
      </c>
      <c r="E3041" t="s">
        <v>178</v>
      </c>
      <c r="F3041" t="s">
        <v>1610</v>
      </c>
      <c r="G3041" t="s">
        <v>864</v>
      </c>
      <c r="H3041">
        <v>1.52826E-3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3562</v>
      </c>
      <c r="E3042" t="s">
        <v>1610</v>
      </c>
      <c r="F3042" t="s">
        <v>3563</v>
      </c>
      <c r="G3042" t="s">
        <v>868</v>
      </c>
      <c r="H3042">
        <v>1.7259099999999999E-2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3564</v>
      </c>
      <c r="E3043" t="s">
        <v>283</v>
      </c>
      <c r="F3043" t="s">
        <v>3565</v>
      </c>
      <c r="G3043" t="s">
        <v>864</v>
      </c>
      <c r="H3043" s="1">
        <v>1.7046900000000001E-5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3564</v>
      </c>
      <c r="E3044" t="s">
        <v>3565</v>
      </c>
      <c r="F3044" t="s">
        <v>3566</v>
      </c>
      <c r="G3044" t="s">
        <v>868</v>
      </c>
      <c r="H3044">
        <v>0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3564</v>
      </c>
      <c r="E3045" t="s">
        <v>3566</v>
      </c>
      <c r="F3045" t="s">
        <v>3567</v>
      </c>
      <c r="G3045" t="s">
        <v>875</v>
      </c>
      <c r="H3045" s="1">
        <v>1.4668300000000001E-8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3564</v>
      </c>
      <c r="E3046" t="s">
        <v>3567</v>
      </c>
      <c r="F3046" t="s">
        <v>486</v>
      </c>
      <c r="G3046" t="s">
        <v>876</v>
      </c>
      <c r="H3046">
        <v>1.0518100000000001E-2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3568</v>
      </c>
      <c r="E3047" t="s">
        <v>486</v>
      </c>
      <c r="F3047" t="s">
        <v>3569</v>
      </c>
      <c r="G3047" t="s">
        <v>864</v>
      </c>
      <c r="H3047">
        <v>8.0060999999999999E-4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3568</v>
      </c>
      <c r="E3048" t="s">
        <v>3569</v>
      </c>
      <c r="F3048" t="s">
        <v>3570</v>
      </c>
      <c r="G3048" t="s">
        <v>868</v>
      </c>
      <c r="H3048">
        <v>1.7588099999999999E-2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3568</v>
      </c>
      <c r="E3049" t="s">
        <v>3570</v>
      </c>
      <c r="F3049" t="s">
        <v>3571</v>
      </c>
      <c r="G3049" t="s">
        <v>875</v>
      </c>
      <c r="H3049" s="1">
        <v>8.4489599999999998E-5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3568</v>
      </c>
      <c r="E3050" t="s">
        <v>3571</v>
      </c>
      <c r="F3050" t="s">
        <v>3572</v>
      </c>
      <c r="G3050" t="s">
        <v>876</v>
      </c>
      <c r="H3050" s="1">
        <v>6.7644799999999996E-10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3568</v>
      </c>
      <c r="E3051" t="s">
        <v>3572</v>
      </c>
      <c r="F3051" t="s">
        <v>3573</v>
      </c>
      <c r="G3051" t="s">
        <v>1048</v>
      </c>
      <c r="H3051" s="1">
        <v>1.0477399999999999E-9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3568</v>
      </c>
      <c r="E3052" t="s">
        <v>3573</v>
      </c>
      <c r="F3052" t="s">
        <v>3574</v>
      </c>
      <c r="G3052" t="s">
        <v>1116</v>
      </c>
      <c r="H3052" s="1">
        <v>2.9103800000000001E-11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3568</v>
      </c>
      <c r="E3053" t="s">
        <v>3574</v>
      </c>
      <c r="F3053" t="s">
        <v>3575</v>
      </c>
      <c r="G3053" t="s">
        <v>1117</v>
      </c>
      <c r="H3053" s="1">
        <v>4.4964699999999998E-11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3568</v>
      </c>
      <c r="E3054" t="s">
        <v>3569</v>
      </c>
      <c r="F3054" t="s">
        <v>3576</v>
      </c>
      <c r="G3054" t="s">
        <v>879</v>
      </c>
      <c r="H3054" s="1">
        <v>3.8287800000000001E-8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3568</v>
      </c>
      <c r="E3055" t="s">
        <v>3577</v>
      </c>
      <c r="F3055" t="s">
        <v>3578</v>
      </c>
      <c r="G3055" t="s">
        <v>1082</v>
      </c>
      <c r="H3055" s="1">
        <v>1.81871E-11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3568</v>
      </c>
      <c r="E3056" t="s">
        <v>3573</v>
      </c>
      <c r="F3056" t="s">
        <v>3577</v>
      </c>
      <c r="G3056" t="s">
        <v>1080</v>
      </c>
      <c r="H3056">
        <v>0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3579</v>
      </c>
      <c r="E3057" t="s">
        <v>3566</v>
      </c>
      <c r="F3057" t="s">
        <v>3572</v>
      </c>
      <c r="G3057" t="s">
        <v>864</v>
      </c>
      <c r="H3057" s="1">
        <v>2.28174E-8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3580</v>
      </c>
      <c r="E3058" t="s">
        <v>703</v>
      </c>
      <c r="F3058" t="s">
        <v>3581</v>
      </c>
      <c r="G3058" t="s">
        <v>864</v>
      </c>
      <c r="H3058" s="1">
        <v>7.0762199999999998E-6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3580</v>
      </c>
      <c r="E3059" t="s">
        <v>3581</v>
      </c>
      <c r="F3059" t="s">
        <v>3582</v>
      </c>
      <c r="G3059" t="s">
        <v>868</v>
      </c>
      <c r="H3059" s="1">
        <v>2.3935899999999998E-10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3580</v>
      </c>
      <c r="E3060" t="s">
        <v>3582</v>
      </c>
      <c r="F3060" t="s">
        <v>2929</v>
      </c>
      <c r="G3060" t="s">
        <v>875</v>
      </c>
      <c r="H3060">
        <v>5.7172799999999997E-4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3580</v>
      </c>
      <c r="E3061" t="s">
        <v>2929</v>
      </c>
      <c r="F3061" t="s">
        <v>554</v>
      </c>
      <c r="G3061" t="s">
        <v>876</v>
      </c>
      <c r="H3061">
        <v>3.4177300000000002E-4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3583</v>
      </c>
      <c r="E3062" t="s">
        <v>301</v>
      </c>
      <c r="F3062" t="s">
        <v>3584</v>
      </c>
      <c r="G3062" t="s">
        <v>864</v>
      </c>
      <c r="H3062">
        <v>1.9207E-3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3583</v>
      </c>
      <c r="E3063" t="s">
        <v>3584</v>
      </c>
      <c r="F3063" t="s">
        <v>3585</v>
      </c>
      <c r="G3063" t="s">
        <v>868</v>
      </c>
      <c r="H3063">
        <v>2.2172899999999998E-3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3583</v>
      </c>
      <c r="E3064" t="s">
        <v>3585</v>
      </c>
      <c r="F3064" t="s">
        <v>3586</v>
      </c>
      <c r="G3064" t="s">
        <v>875</v>
      </c>
      <c r="H3064">
        <v>6.2184299999999998E-2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510</v>
      </c>
      <c r="E3065" t="s">
        <v>510</v>
      </c>
      <c r="F3065" t="s">
        <v>3587</v>
      </c>
      <c r="G3065" t="s">
        <v>864</v>
      </c>
      <c r="H3065">
        <v>1.43051E-4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510</v>
      </c>
      <c r="E3066" t="s">
        <v>3587</v>
      </c>
      <c r="F3066" t="s">
        <v>3588</v>
      </c>
      <c r="G3066" t="s">
        <v>868</v>
      </c>
      <c r="H3066">
        <v>4.4265699999999998E-2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510</v>
      </c>
      <c r="E3067" t="s">
        <v>3588</v>
      </c>
      <c r="F3067" t="s">
        <v>3589</v>
      </c>
      <c r="G3067" t="s">
        <v>875</v>
      </c>
      <c r="H3067">
        <v>5.5637400000000002E-3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3590</v>
      </c>
      <c r="E3068" t="s">
        <v>490</v>
      </c>
      <c r="F3068" t="s">
        <v>3591</v>
      </c>
      <c r="G3068" t="s">
        <v>864</v>
      </c>
      <c r="H3068">
        <v>2.0847299999999999E-3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3590</v>
      </c>
      <c r="E3069" t="s">
        <v>490</v>
      </c>
      <c r="F3069" t="s">
        <v>3591</v>
      </c>
      <c r="G3069" t="s">
        <v>868</v>
      </c>
      <c r="H3069">
        <v>2.4452200000000001E-3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3590</v>
      </c>
      <c r="E3070" t="s">
        <v>3591</v>
      </c>
      <c r="F3070" t="s">
        <v>3592</v>
      </c>
      <c r="G3070" t="s">
        <v>875</v>
      </c>
      <c r="H3070">
        <v>1.86443E-3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3590</v>
      </c>
      <c r="E3071" t="s">
        <v>3591</v>
      </c>
      <c r="F3071" t="s">
        <v>3592</v>
      </c>
      <c r="G3071" t="s">
        <v>876</v>
      </c>
      <c r="H3071">
        <v>3.0536700000000001E-3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3590</v>
      </c>
      <c r="E3072" t="s">
        <v>3592</v>
      </c>
      <c r="F3072" t="s">
        <v>3593</v>
      </c>
      <c r="G3072" t="s">
        <v>1048</v>
      </c>
      <c r="H3072">
        <v>3.9005300000000001E-4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3590</v>
      </c>
      <c r="E3073" t="s">
        <v>3592</v>
      </c>
      <c r="F3073" t="s">
        <v>3593</v>
      </c>
      <c r="G3073" t="s">
        <v>1116</v>
      </c>
      <c r="H3073">
        <v>6.9618200000000005E-4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3590</v>
      </c>
      <c r="E3074" t="s">
        <v>3593</v>
      </c>
      <c r="F3074" t="s">
        <v>3594</v>
      </c>
      <c r="G3074" t="s">
        <v>1117</v>
      </c>
      <c r="H3074">
        <v>2.0909300000000001E-4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3590</v>
      </c>
      <c r="E3075" t="s">
        <v>3593</v>
      </c>
      <c r="F3075" t="s">
        <v>3594</v>
      </c>
      <c r="G3075" t="s">
        <v>1466</v>
      </c>
      <c r="H3075">
        <v>4.1103400000000001E-4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3590</v>
      </c>
      <c r="E3076" t="s">
        <v>3594</v>
      </c>
      <c r="F3076" t="s">
        <v>3595</v>
      </c>
      <c r="G3076" t="s">
        <v>1527</v>
      </c>
      <c r="H3076">
        <v>0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3590</v>
      </c>
      <c r="E3077" t="s">
        <v>3594</v>
      </c>
      <c r="F3077" t="s">
        <v>3595</v>
      </c>
      <c r="G3077" t="s">
        <v>879</v>
      </c>
      <c r="H3077">
        <v>0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3590</v>
      </c>
      <c r="E3078" t="s">
        <v>3595</v>
      </c>
      <c r="F3078" t="s">
        <v>490</v>
      </c>
      <c r="G3078" t="s">
        <v>1080</v>
      </c>
      <c r="H3078">
        <v>1.08004E-3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3590</v>
      </c>
      <c r="E3079" t="s">
        <v>3595</v>
      </c>
      <c r="F3079" t="s">
        <v>490</v>
      </c>
      <c r="G3079" t="s">
        <v>1082</v>
      </c>
      <c r="H3079">
        <v>2.93159E-3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3596</v>
      </c>
      <c r="E3080" t="s">
        <v>106</v>
      </c>
      <c r="F3080" t="s">
        <v>3597</v>
      </c>
      <c r="G3080" t="s">
        <v>864</v>
      </c>
      <c r="H3080">
        <v>0.90032599999999996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3596</v>
      </c>
      <c r="E3081" t="s">
        <v>3597</v>
      </c>
      <c r="F3081" t="s">
        <v>3598</v>
      </c>
      <c r="G3081" t="s">
        <v>868</v>
      </c>
      <c r="H3081">
        <v>0.39576499999999998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3599</v>
      </c>
      <c r="E3082" t="s">
        <v>106</v>
      </c>
      <c r="F3082" t="s">
        <v>3600</v>
      </c>
      <c r="G3082" t="s">
        <v>864</v>
      </c>
      <c r="H3082">
        <v>4.8370399999999999E-3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3599</v>
      </c>
      <c r="E3083" t="s">
        <v>3600</v>
      </c>
      <c r="F3083" t="s">
        <v>3599</v>
      </c>
      <c r="G3083" t="s">
        <v>868</v>
      </c>
      <c r="H3083">
        <v>0.23178499999999999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3601</v>
      </c>
      <c r="E3084" t="s">
        <v>1642</v>
      </c>
      <c r="F3084" t="s">
        <v>486</v>
      </c>
      <c r="G3084" t="s">
        <v>864</v>
      </c>
      <c r="H3084">
        <v>0.47731800000000002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3601</v>
      </c>
      <c r="E3085" t="s">
        <v>486</v>
      </c>
      <c r="F3085" t="s">
        <v>727</v>
      </c>
      <c r="G3085" t="s">
        <v>868</v>
      </c>
      <c r="H3085">
        <v>0.72905699999999996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3602</v>
      </c>
      <c r="E3086" t="s">
        <v>1642</v>
      </c>
      <c r="F3086" t="s">
        <v>486</v>
      </c>
      <c r="G3086" t="s">
        <v>864</v>
      </c>
      <c r="H3086">
        <v>0.477325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3602</v>
      </c>
      <c r="E3087" t="s">
        <v>486</v>
      </c>
      <c r="F3087" t="s">
        <v>727</v>
      </c>
      <c r="G3087" t="s">
        <v>868</v>
      </c>
      <c r="H3087">
        <v>0.72905699999999996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3603</v>
      </c>
      <c r="E3088" t="s">
        <v>510</v>
      </c>
      <c r="F3088" t="s">
        <v>3604</v>
      </c>
      <c r="G3088" t="s">
        <v>864</v>
      </c>
      <c r="H3088">
        <v>1.1978100000000001E-3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3603</v>
      </c>
      <c r="E3089" t="s">
        <v>3604</v>
      </c>
      <c r="F3089" t="s">
        <v>3605</v>
      </c>
      <c r="G3089" t="s">
        <v>868</v>
      </c>
      <c r="H3089">
        <v>0.18455299999999999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3603</v>
      </c>
      <c r="E3090" t="s">
        <v>3605</v>
      </c>
      <c r="F3090" t="s">
        <v>3606</v>
      </c>
      <c r="G3090" t="s">
        <v>875</v>
      </c>
      <c r="H3090">
        <v>8.1491499999999994E-2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3603</v>
      </c>
      <c r="E3091" t="s">
        <v>3606</v>
      </c>
      <c r="F3091" t="s">
        <v>3607</v>
      </c>
      <c r="G3091" t="s">
        <v>876</v>
      </c>
      <c r="H3091">
        <v>7.1687699999999993E-2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3603</v>
      </c>
      <c r="E3092" t="s">
        <v>3607</v>
      </c>
      <c r="F3092" t="s">
        <v>3608</v>
      </c>
      <c r="G3092" t="s">
        <v>1048</v>
      </c>
      <c r="H3092">
        <v>0.152784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3603</v>
      </c>
      <c r="E3093" t="s">
        <v>3608</v>
      </c>
      <c r="F3093" t="s">
        <v>3609</v>
      </c>
      <c r="G3093" t="s">
        <v>1116</v>
      </c>
      <c r="H3093">
        <v>3.1524700000000003E-2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3603</v>
      </c>
      <c r="E3094" t="s">
        <v>3609</v>
      </c>
      <c r="F3094" t="s">
        <v>3610</v>
      </c>
      <c r="G3094" t="s">
        <v>1117</v>
      </c>
      <c r="H3094">
        <v>0.12757499999999999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3603</v>
      </c>
      <c r="E3095" t="s">
        <v>3610</v>
      </c>
      <c r="F3095" t="s">
        <v>3611</v>
      </c>
      <c r="G3095" t="s">
        <v>1466</v>
      </c>
      <c r="H3095">
        <v>0.15814600000000001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3603</v>
      </c>
      <c r="E3096" t="s">
        <v>3611</v>
      </c>
      <c r="F3096" t="s">
        <v>3612</v>
      </c>
      <c r="G3096" t="s">
        <v>1527</v>
      </c>
      <c r="H3096">
        <v>8.4237099999999995E-2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3603</v>
      </c>
      <c r="E3097" t="s">
        <v>3606</v>
      </c>
      <c r="F3097" t="s">
        <v>3613</v>
      </c>
      <c r="G3097" t="s">
        <v>879</v>
      </c>
      <c r="H3097" s="1">
        <v>1.87308E-5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3603</v>
      </c>
      <c r="E3098" t="s">
        <v>3609</v>
      </c>
      <c r="F3098" t="s">
        <v>3614</v>
      </c>
      <c r="G3098" t="s">
        <v>1080</v>
      </c>
      <c r="H3098">
        <v>9.5438999999999995E-4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3615</v>
      </c>
      <c r="E3099" t="s">
        <v>510</v>
      </c>
      <c r="F3099" t="s">
        <v>3616</v>
      </c>
      <c r="G3099" t="s">
        <v>864</v>
      </c>
      <c r="H3099">
        <v>3.9215099999999996E-3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3615</v>
      </c>
      <c r="E3100" t="s">
        <v>3616</v>
      </c>
      <c r="F3100" t="s">
        <v>3617</v>
      </c>
      <c r="G3100" t="s">
        <v>868</v>
      </c>
      <c r="H3100">
        <v>2.7914999999999999E-2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3615</v>
      </c>
      <c r="E3101" t="s">
        <v>3617</v>
      </c>
      <c r="F3101" t="s">
        <v>3618</v>
      </c>
      <c r="G3101" t="s">
        <v>875</v>
      </c>
      <c r="H3101">
        <v>7.0428799999999996E-4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3615</v>
      </c>
      <c r="E3102" t="s">
        <v>3618</v>
      </c>
      <c r="F3102" t="s">
        <v>3619</v>
      </c>
      <c r="G3102" t="s">
        <v>876</v>
      </c>
      <c r="H3102">
        <v>5.9258900000000003E-4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3615</v>
      </c>
      <c r="E3103" t="s">
        <v>3616</v>
      </c>
      <c r="F3103" t="s">
        <v>3620</v>
      </c>
      <c r="G3103" t="s">
        <v>879</v>
      </c>
      <c r="H3103">
        <v>0.142705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3615</v>
      </c>
      <c r="E3104" t="s">
        <v>3617</v>
      </c>
      <c r="F3104" t="s">
        <v>3621</v>
      </c>
      <c r="G3104" t="s">
        <v>1080</v>
      </c>
      <c r="H3104">
        <v>2.2730799999999999E-2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3622</v>
      </c>
      <c r="E3105" t="s">
        <v>3588</v>
      </c>
      <c r="F3105" t="s">
        <v>3607</v>
      </c>
      <c r="G3105" t="s">
        <v>864</v>
      </c>
      <c r="H3105" s="1">
        <v>1.8165500000000001E-9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3623</v>
      </c>
      <c r="E3106" t="s">
        <v>3162</v>
      </c>
      <c r="F3106" t="s">
        <v>833</v>
      </c>
      <c r="G3106" t="s">
        <v>864</v>
      </c>
      <c r="H3106" s="1">
        <v>1.4576499999999999E-11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3624</v>
      </c>
      <c r="E3107" t="s">
        <v>832</v>
      </c>
      <c r="F3107" t="s">
        <v>3625</v>
      </c>
      <c r="G3107" t="s">
        <v>864</v>
      </c>
      <c r="H3107">
        <v>9.8687200000000003E-2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3626</v>
      </c>
      <c r="E3108" t="s">
        <v>832</v>
      </c>
      <c r="F3108" t="s">
        <v>3627</v>
      </c>
      <c r="G3108" t="s">
        <v>864</v>
      </c>
      <c r="H3108">
        <v>1.8692000000000001E-4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3628</v>
      </c>
      <c r="E3109" t="s">
        <v>1461</v>
      </c>
      <c r="F3109" t="s">
        <v>610</v>
      </c>
      <c r="G3109" t="s">
        <v>864</v>
      </c>
      <c r="H3109">
        <v>4.1084299999999997E-2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3629</v>
      </c>
      <c r="E3110" t="s">
        <v>4287</v>
      </c>
      <c r="F3110" t="s">
        <v>3630</v>
      </c>
      <c r="G3110" t="s">
        <v>864</v>
      </c>
      <c r="H3110">
        <v>5.3997000000000003E-3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3629</v>
      </c>
      <c r="E3111" t="s">
        <v>3630</v>
      </c>
      <c r="F3111" t="s">
        <v>834</v>
      </c>
      <c r="G3111" t="s">
        <v>868</v>
      </c>
      <c r="H3111" s="1">
        <v>9.3132299999999997E-10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3629</v>
      </c>
      <c r="E3112" t="s">
        <v>3630</v>
      </c>
      <c r="F3112" t="s">
        <v>3631</v>
      </c>
      <c r="G3112" t="s">
        <v>875</v>
      </c>
      <c r="H3112">
        <v>4.1008E-4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3632</v>
      </c>
      <c r="E3113" t="s">
        <v>833</v>
      </c>
      <c r="F3113" t="s">
        <v>3633</v>
      </c>
      <c r="G3113" t="s">
        <v>864</v>
      </c>
      <c r="H3113">
        <v>0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3634</v>
      </c>
      <c r="E3114" t="s">
        <v>833</v>
      </c>
      <c r="F3114" t="s">
        <v>3633</v>
      </c>
      <c r="G3114" t="s">
        <v>864</v>
      </c>
      <c r="H3114">
        <v>0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3635</v>
      </c>
      <c r="E3115" t="s">
        <v>472</v>
      </c>
      <c r="F3115" t="s">
        <v>3636</v>
      </c>
      <c r="G3115" t="s">
        <v>864</v>
      </c>
      <c r="H3115">
        <v>1.1047400000000001E-2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3635</v>
      </c>
      <c r="E3116" t="s">
        <v>3636</v>
      </c>
      <c r="F3116" t="s">
        <v>3637</v>
      </c>
      <c r="G3116" t="s">
        <v>868</v>
      </c>
      <c r="H3116">
        <v>0.20300499999999999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3635</v>
      </c>
      <c r="E3117" t="s">
        <v>3636</v>
      </c>
      <c r="F3117" t="s">
        <v>4296</v>
      </c>
      <c r="G3117" t="s">
        <v>879</v>
      </c>
      <c r="H3117">
        <v>2.32091E-2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3635</v>
      </c>
      <c r="E3118" t="s">
        <v>4296</v>
      </c>
      <c r="F3118" t="s">
        <v>4297</v>
      </c>
      <c r="G3118" t="s">
        <v>1080</v>
      </c>
      <c r="H3118" s="1">
        <v>9.4063600000000006E-8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3635</v>
      </c>
      <c r="E3119" t="s">
        <v>4296</v>
      </c>
      <c r="F3119" t="s">
        <v>3638</v>
      </c>
      <c r="G3119" t="s">
        <v>1082</v>
      </c>
      <c r="H3119">
        <v>4.1731799999999999E-2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3639</v>
      </c>
      <c r="E3120" t="s">
        <v>415</v>
      </c>
      <c r="F3120" t="s">
        <v>3640</v>
      </c>
      <c r="G3120" t="s">
        <v>864</v>
      </c>
      <c r="H3120" s="1">
        <v>1.5944200000000001E-6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3639</v>
      </c>
      <c r="E3121" t="s">
        <v>3640</v>
      </c>
      <c r="F3121" t="s">
        <v>3641</v>
      </c>
      <c r="G3121" t="s">
        <v>868</v>
      </c>
      <c r="H3121" s="1">
        <v>1.04774E-8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3642</v>
      </c>
      <c r="E3122" t="s">
        <v>652</v>
      </c>
      <c r="F3122" t="s">
        <v>3643</v>
      </c>
      <c r="G3122" t="s">
        <v>864</v>
      </c>
      <c r="H3122">
        <v>5.2875499999999999E-2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3642</v>
      </c>
      <c r="E3123" t="s">
        <v>3643</v>
      </c>
      <c r="F3123" t="s">
        <v>3644</v>
      </c>
      <c r="G3123" t="s">
        <v>868</v>
      </c>
      <c r="H3123">
        <v>6.0914999999999997E-2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3642</v>
      </c>
      <c r="E3124" t="s">
        <v>3644</v>
      </c>
      <c r="F3124" t="s">
        <v>3645</v>
      </c>
      <c r="G3124" t="s">
        <v>875</v>
      </c>
      <c r="H3124">
        <v>7.3127699999999997E-3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3642</v>
      </c>
      <c r="E3125" t="s">
        <v>3645</v>
      </c>
      <c r="F3125" t="s">
        <v>3646</v>
      </c>
      <c r="G3125" t="s">
        <v>876</v>
      </c>
      <c r="H3125" s="1">
        <v>8.6130899999999995E-7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3642</v>
      </c>
      <c r="E3126" t="s">
        <v>3646</v>
      </c>
      <c r="F3126" t="s">
        <v>539</v>
      </c>
      <c r="G3126" t="s">
        <v>1048</v>
      </c>
      <c r="H3126" s="1">
        <v>7.8300899999999999E-7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3642</v>
      </c>
      <c r="E3127" t="s">
        <v>3643</v>
      </c>
      <c r="F3127" t="s">
        <v>3647</v>
      </c>
      <c r="G3127" t="s">
        <v>879</v>
      </c>
      <c r="H3127">
        <v>2.2383699999999999E-2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3642</v>
      </c>
      <c r="E3128" t="s">
        <v>3647</v>
      </c>
      <c r="F3128" t="s">
        <v>3648</v>
      </c>
      <c r="G3128" t="s">
        <v>1080</v>
      </c>
      <c r="H3128">
        <v>1.4799799999999999E-4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3642</v>
      </c>
      <c r="E3129" t="s">
        <v>3644</v>
      </c>
      <c r="F3129" t="s">
        <v>3649</v>
      </c>
      <c r="G3129" t="s">
        <v>1082</v>
      </c>
      <c r="H3129" s="1">
        <v>6.7800299999999999E-7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3642</v>
      </c>
      <c r="E3130" t="s">
        <v>3645</v>
      </c>
      <c r="F3130" t="s">
        <v>3650</v>
      </c>
      <c r="G3130" t="s">
        <v>1141</v>
      </c>
      <c r="H3130">
        <v>4.1770899999999999E-4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1033</v>
      </c>
      <c r="E3131" t="s">
        <v>539</v>
      </c>
      <c r="F3131" t="s">
        <v>3651</v>
      </c>
      <c r="G3131" t="s">
        <v>864</v>
      </c>
      <c r="H3131">
        <v>0.10760699999999999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1033</v>
      </c>
      <c r="E3132" t="s">
        <v>3651</v>
      </c>
      <c r="F3132" t="s">
        <v>3652</v>
      </c>
      <c r="G3132" t="s">
        <v>868</v>
      </c>
      <c r="H3132" s="1">
        <v>1.0686199999999999E-7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1033</v>
      </c>
      <c r="E3133" t="s">
        <v>3652</v>
      </c>
      <c r="F3133" t="s">
        <v>3653</v>
      </c>
      <c r="G3133" t="s">
        <v>875</v>
      </c>
      <c r="H3133" s="1">
        <v>4.5576600000000003E-8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1033</v>
      </c>
      <c r="E3134" t="s">
        <v>3653</v>
      </c>
      <c r="F3134" t="s">
        <v>3654</v>
      </c>
      <c r="G3134" t="s">
        <v>876</v>
      </c>
      <c r="H3134" s="1">
        <v>3.6545000000000001E-10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1033</v>
      </c>
      <c r="E3135" t="s">
        <v>3651</v>
      </c>
      <c r="F3135" t="s">
        <v>3655</v>
      </c>
      <c r="G3135" t="s">
        <v>879</v>
      </c>
      <c r="H3135">
        <v>1.6832399999999999E-3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843</v>
      </c>
      <c r="E3136" t="s">
        <v>3646</v>
      </c>
      <c r="F3136" t="s">
        <v>539</v>
      </c>
      <c r="G3136" t="s">
        <v>1082</v>
      </c>
      <c r="H3136">
        <v>2.5084499999999999E-2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843</v>
      </c>
      <c r="E3137" t="s">
        <v>3651</v>
      </c>
      <c r="F3137" t="s">
        <v>3646</v>
      </c>
      <c r="G3137" t="s">
        <v>1080</v>
      </c>
      <c r="H3137">
        <v>4.9042699999999996E-3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843</v>
      </c>
      <c r="E3138" t="s">
        <v>3652</v>
      </c>
      <c r="F3138" t="s">
        <v>3651</v>
      </c>
      <c r="G3138" t="s">
        <v>879</v>
      </c>
      <c r="H3138">
        <v>3.3879299999999999E-3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843</v>
      </c>
      <c r="E3139" t="s">
        <v>3653</v>
      </c>
      <c r="F3139" t="s">
        <v>3652</v>
      </c>
      <c r="G3139" t="s">
        <v>1527</v>
      </c>
      <c r="H3139">
        <v>5.9137299999999999E-3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3654</v>
      </c>
      <c r="F3140" t="s">
        <v>3653</v>
      </c>
      <c r="G3140" t="s">
        <v>1466</v>
      </c>
      <c r="H3140" s="1">
        <v>2.5831199999999998E-10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3656</v>
      </c>
      <c r="F3141" t="s">
        <v>3654</v>
      </c>
      <c r="G3141" t="s">
        <v>1117</v>
      </c>
      <c r="H3141" s="1">
        <v>7.9889400000000003E-8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165</v>
      </c>
      <c r="F3142" t="s">
        <v>3657</v>
      </c>
      <c r="G3142" t="s">
        <v>864</v>
      </c>
      <c r="H3142" s="1">
        <v>1.9352899999999999E-5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3657</v>
      </c>
      <c r="F3143" t="s">
        <v>3658</v>
      </c>
      <c r="G3143" t="s">
        <v>868</v>
      </c>
      <c r="H3143" s="1">
        <v>1.5646199999999999E-5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3658</v>
      </c>
      <c r="F3144" t="s">
        <v>3659</v>
      </c>
      <c r="G3144" t="s">
        <v>875</v>
      </c>
      <c r="H3144" s="1">
        <v>2.1606699999999999E-6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3659</v>
      </c>
      <c r="F3145" t="s">
        <v>3660</v>
      </c>
      <c r="G3145" t="s">
        <v>876</v>
      </c>
      <c r="H3145" s="1">
        <v>4.90691E-8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3660</v>
      </c>
      <c r="F3146" t="s">
        <v>3661</v>
      </c>
      <c r="G3146" t="s">
        <v>1048</v>
      </c>
      <c r="H3146" s="1">
        <v>1.05765E-9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3661</v>
      </c>
      <c r="F3147" t="s">
        <v>3656</v>
      </c>
      <c r="G3147" t="s">
        <v>1116</v>
      </c>
      <c r="H3147" s="1">
        <v>2.5029300000000002E-9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3646</v>
      </c>
      <c r="F3148" t="s">
        <v>3662</v>
      </c>
      <c r="G3148" t="s">
        <v>1141</v>
      </c>
      <c r="H3148">
        <v>6.0052899999999999E-3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3653</v>
      </c>
      <c r="F3149" t="s">
        <v>3663</v>
      </c>
      <c r="G3149" t="s">
        <v>1457</v>
      </c>
      <c r="H3149">
        <v>1.4519700000000001E-4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3659</v>
      </c>
      <c r="F3150" t="s">
        <v>3664</v>
      </c>
      <c r="G3150" t="s">
        <v>1459</v>
      </c>
      <c r="H3150" s="1">
        <v>4.9732599999999996E-7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3658</v>
      </c>
      <c r="F3151" t="s">
        <v>3665</v>
      </c>
      <c r="G3151" t="s">
        <v>1984</v>
      </c>
      <c r="H3151" s="1">
        <v>4.6417099999999998E-6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3666</v>
      </c>
      <c r="E3152" t="s">
        <v>165</v>
      </c>
      <c r="F3152" t="s">
        <v>3657</v>
      </c>
      <c r="G3152" t="s">
        <v>864</v>
      </c>
      <c r="H3152" s="1">
        <v>1.33738E-6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3666</v>
      </c>
      <c r="E3153" t="s">
        <v>3657</v>
      </c>
      <c r="F3153" t="s">
        <v>3659</v>
      </c>
      <c r="G3153" t="s">
        <v>868</v>
      </c>
      <c r="H3153" s="1">
        <v>1.4945400000000001E-6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3666</v>
      </c>
      <c r="E3154" t="s">
        <v>3659</v>
      </c>
      <c r="F3154" t="s">
        <v>3656</v>
      </c>
      <c r="G3154" t="s">
        <v>875</v>
      </c>
      <c r="H3154" s="1">
        <v>8.1537299999999995E-7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3666</v>
      </c>
      <c r="E3155" t="s">
        <v>3659</v>
      </c>
      <c r="F3155" t="s">
        <v>3664</v>
      </c>
      <c r="G3155" t="s">
        <v>879</v>
      </c>
      <c r="H3155">
        <v>0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3667</v>
      </c>
      <c r="E3156" t="s">
        <v>165</v>
      </c>
      <c r="F3156" t="s">
        <v>3668</v>
      </c>
      <c r="G3156" t="s">
        <v>864</v>
      </c>
      <c r="H3156">
        <v>2.1920200000000001E-2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3667</v>
      </c>
      <c r="E3157" t="s">
        <v>3668</v>
      </c>
      <c r="F3157" t="s">
        <v>3669</v>
      </c>
      <c r="G3157" t="s">
        <v>868</v>
      </c>
      <c r="H3157">
        <v>4.8669799999999999E-2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3667</v>
      </c>
      <c r="E3158" t="s">
        <v>3669</v>
      </c>
      <c r="F3158" t="s">
        <v>3670</v>
      </c>
      <c r="G3158" t="s">
        <v>875</v>
      </c>
      <c r="H3158">
        <v>3.6096600000000002E-3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3667</v>
      </c>
      <c r="E3159" t="s">
        <v>3670</v>
      </c>
      <c r="F3159" t="s">
        <v>3671</v>
      </c>
      <c r="G3159" t="s">
        <v>876</v>
      </c>
      <c r="H3159">
        <v>1.37806E-4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3667</v>
      </c>
      <c r="E3160" t="s">
        <v>3671</v>
      </c>
      <c r="F3160" t="s">
        <v>3672</v>
      </c>
      <c r="G3160" t="s">
        <v>1048</v>
      </c>
      <c r="H3160" s="1">
        <v>6.5386299999999994E-5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3667</v>
      </c>
      <c r="E3161" t="s">
        <v>3672</v>
      </c>
      <c r="F3161" t="s">
        <v>3657</v>
      </c>
      <c r="G3161" t="s">
        <v>1116</v>
      </c>
      <c r="H3161" s="1">
        <v>3.97937E-7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3667</v>
      </c>
      <c r="E3162" t="s">
        <v>3657</v>
      </c>
      <c r="F3162" t="s">
        <v>3673</v>
      </c>
      <c r="G3162" t="s">
        <v>1117</v>
      </c>
      <c r="H3162" s="1">
        <v>2.86265E-7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3667</v>
      </c>
      <c r="E3163" t="s">
        <v>3668</v>
      </c>
      <c r="F3163" t="s">
        <v>3674</v>
      </c>
      <c r="G3163" t="s">
        <v>879</v>
      </c>
      <c r="H3163">
        <v>2.5963800000000002E-4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3667</v>
      </c>
      <c r="E3164" t="s">
        <v>3669</v>
      </c>
      <c r="F3164" t="s">
        <v>3675</v>
      </c>
      <c r="G3164" t="s">
        <v>1080</v>
      </c>
      <c r="H3164" s="1">
        <v>5.9953900000000003E-8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3667</v>
      </c>
      <c r="E3165" t="s">
        <v>3670</v>
      </c>
      <c r="F3165" t="s">
        <v>3676</v>
      </c>
      <c r="G3165" t="s">
        <v>1082</v>
      </c>
      <c r="H3165">
        <v>1.29576E-2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3667</v>
      </c>
      <c r="E3166" t="s">
        <v>3671</v>
      </c>
      <c r="F3166" t="s">
        <v>3677</v>
      </c>
      <c r="G3166" t="s">
        <v>1141</v>
      </c>
      <c r="H3166" s="1">
        <v>1.1324900000000001E-6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3667</v>
      </c>
      <c r="E3167" t="s">
        <v>3672</v>
      </c>
      <c r="F3167" t="s">
        <v>3678</v>
      </c>
      <c r="G3167" t="s">
        <v>1457</v>
      </c>
      <c r="H3167" s="1">
        <v>1.83582E-5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3679</v>
      </c>
      <c r="E3168" t="s">
        <v>588</v>
      </c>
      <c r="F3168" t="s">
        <v>3680</v>
      </c>
      <c r="G3168" t="s">
        <v>864</v>
      </c>
      <c r="H3168">
        <v>3.3741000000000001E-3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3679</v>
      </c>
      <c r="E3169" t="s">
        <v>3680</v>
      </c>
      <c r="F3169" t="s">
        <v>3681</v>
      </c>
      <c r="G3169" t="s">
        <v>868</v>
      </c>
      <c r="H3169">
        <v>6.9541899999999999E-3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3679</v>
      </c>
      <c r="E3170" t="s">
        <v>3681</v>
      </c>
      <c r="F3170" t="s">
        <v>3682</v>
      </c>
      <c r="G3170" t="s">
        <v>875</v>
      </c>
      <c r="H3170">
        <v>3.1056399999999998E-3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3679</v>
      </c>
      <c r="E3171" t="s">
        <v>3682</v>
      </c>
      <c r="F3171" t="s">
        <v>3652</v>
      </c>
      <c r="G3171" t="s">
        <v>876</v>
      </c>
      <c r="H3171">
        <v>8.9368799999999995E-3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3679</v>
      </c>
      <c r="E3172" t="s">
        <v>3652</v>
      </c>
      <c r="F3172" t="s">
        <v>3683</v>
      </c>
      <c r="G3172" t="s">
        <v>1048</v>
      </c>
      <c r="H3172">
        <v>1.4696100000000001E-3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3679</v>
      </c>
      <c r="E3173" t="s">
        <v>3680</v>
      </c>
      <c r="F3173" t="s">
        <v>3684</v>
      </c>
      <c r="G3173" t="s">
        <v>879</v>
      </c>
      <c r="H3173" s="1">
        <v>3.9116500000000001E-10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3679</v>
      </c>
      <c r="E3174" t="s">
        <v>3682</v>
      </c>
      <c r="F3174" t="s">
        <v>3685</v>
      </c>
      <c r="G3174" t="s">
        <v>1080</v>
      </c>
      <c r="H3174">
        <v>1.9371500000000001E-4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3679</v>
      </c>
      <c r="E3175" t="s">
        <v>3683</v>
      </c>
      <c r="F3175" t="s">
        <v>3686</v>
      </c>
      <c r="G3175" t="s">
        <v>1082</v>
      </c>
      <c r="H3175" s="1">
        <v>2.92063E-6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3679</v>
      </c>
      <c r="E3176" t="s">
        <v>3683</v>
      </c>
      <c r="F3176" t="s">
        <v>3687</v>
      </c>
      <c r="G3176" t="s">
        <v>1116</v>
      </c>
      <c r="H3176">
        <v>9.3316999999999998E-4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3688</v>
      </c>
      <c r="E3177" t="s">
        <v>588</v>
      </c>
      <c r="F3177" t="s">
        <v>3689</v>
      </c>
      <c r="G3177" t="s">
        <v>864</v>
      </c>
      <c r="H3177">
        <v>1.5411400000000001E-3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3688</v>
      </c>
      <c r="E3178" t="s">
        <v>3689</v>
      </c>
      <c r="F3178" t="s">
        <v>3690</v>
      </c>
      <c r="G3178" t="s">
        <v>868</v>
      </c>
      <c r="H3178">
        <v>3.16811E-3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3688</v>
      </c>
      <c r="E3179" t="s">
        <v>3690</v>
      </c>
      <c r="F3179" t="s">
        <v>3691</v>
      </c>
      <c r="G3179" t="s">
        <v>875</v>
      </c>
      <c r="H3179" s="1">
        <v>3.5345600000000003E-5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3688</v>
      </c>
      <c r="E3180" t="s">
        <v>3691</v>
      </c>
      <c r="F3180" t="s">
        <v>3692</v>
      </c>
      <c r="G3180" t="s">
        <v>876</v>
      </c>
      <c r="H3180" s="1">
        <v>1.9371500000000002E-6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3688</v>
      </c>
      <c r="E3181" t="s">
        <v>3692</v>
      </c>
      <c r="F3181" t="s">
        <v>3693</v>
      </c>
      <c r="G3181" t="s">
        <v>1048</v>
      </c>
      <c r="H3181" s="1">
        <v>7.4486700000000001E-10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3688</v>
      </c>
      <c r="E3182" t="s">
        <v>3693</v>
      </c>
      <c r="F3182" t="s">
        <v>3661</v>
      </c>
      <c r="G3182" t="s">
        <v>1116</v>
      </c>
      <c r="H3182" s="1">
        <v>2.6239099999999999E-9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3688</v>
      </c>
      <c r="E3183" t="s">
        <v>3691</v>
      </c>
      <c r="F3183" t="s">
        <v>3694</v>
      </c>
      <c r="G3183" t="s">
        <v>1080</v>
      </c>
      <c r="H3183" s="1">
        <v>9.5665500000000008E-6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3688</v>
      </c>
      <c r="E3184" t="s">
        <v>3692</v>
      </c>
      <c r="F3184" t="s">
        <v>3695</v>
      </c>
      <c r="G3184" t="s">
        <v>1082</v>
      </c>
      <c r="H3184" s="1">
        <v>1.9520499999999998E-6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3688</v>
      </c>
      <c r="E3185" t="s">
        <v>3695</v>
      </c>
      <c r="F3185" t="s">
        <v>3696</v>
      </c>
      <c r="G3185" t="s">
        <v>1141</v>
      </c>
      <c r="H3185" s="1">
        <v>1.5497200000000001E-5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3688</v>
      </c>
      <c r="E3186" t="s">
        <v>3690</v>
      </c>
      <c r="F3186" t="s">
        <v>3697</v>
      </c>
      <c r="G3186" t="s">
        <v>879</v>
      </c>
      <c r="H3186">
        <v>8.22783E-4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3698</v>
      </c>
      <c r="E3187" t="s">
        <v>261</v>
      </c>
      <c r="F3187" t="s">
        <v>3699</v>
      </c>
      <c r="G3187" t="s">
        <v>864</v>
      </c>
      <c r="H3187">
        <v>9.7265200000000007E-3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3700</v>
      </c>
      <c r="E3188" t="s">
        <v>261</v>
      </c>
      <c r="F3188" t="s">
        <v>3701</v>
      </c>
      <c r="G3188" t="s">
        <v>864</v>
      </c>
      <c r="H3188">
        <v>1.2087799999999999E-2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3700</v>
      </c>
      <c r="E3189" t="s">
        <v>3701</v>
      </c>
      <c r="F3189" t="s">
        <v>3702</v>
      </c>
      <c r="G3189" t="s">
        <v>868</v>
      </c>
      <c r="H3189">
        <v>1.4219300000000001E-3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3703</v>
      </c>
      <c r="E3190" t="s">
        <v>86</v>
      </c>
      <c r="F3190" t="s">
        <v>3704</v>
      </c>
      <c r="G3190" t="s">
        <v>868</v>
      </c>
      <c r="H3190">
        <v>1.24168E-3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3703</v>
      </c>
      <c r="E3191" t="s">
        <v>86</v>
      </c>
      <c r="F3191" t="s">
        <v>86</v>
      </c>
      <c r="G3191" t="s">
        <v>864</v>
      </c>
      <c r="H3191">
        <v>1.24168E-3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3705</v>
      </c>
      <c r="E3192" t="s">
        <v>2941</v>
      </c>
      <c r="F3192" t="s">
        <v>2939</v>
      </c>
      <c r="G3192" t="s">
        <v>868</v>
      </c>
      <c r="H3192">
        <v>0.23943300000000001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3705</v>
      </c>
      <c r="E3193" t="s">
        <v>2939</v>
      </c>
      <c r="F3193" t="s">
        <v>181</v>
      </c>
      <c r="G3193" t="s">
        <v>875</v>
      </c>
      <c r="H3193">
        <v>0.24368300000000001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4298</v>
      </c>
      <c r="E3194" t="s">
        <v>668</v>
      </c>
      <c r="F3194" t="s">
        <v>4299</v>
      </c>
      <c r="G3194" t="s">
        <v>864</v>
      </c>
      <c r="H3194">
        <v>1.5769999999999999E-2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4300</v>
      </c>
      <c r="E3195" t="s">
        <v>438</v>
      </c>
      <c r="F3195" t="s">
        <v>4301</v>
      </c>
      <c r="G3195" t="s">
        <v>864</v>
      </c>
      <c r="H3195">
        <v>9.4089499999999993E-3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4300</v>
      </c>
      <c r="E3196" t="s">
        <v>4301</v>
      </c>
      <c r="F3196" t="s">
        <v>4302</v>
      </c>
      <c r="G3196" t="s">
        <v>868</v>
      </c>
      <c r="H3196">
        <v>1.27506E-3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4303</v>
      </c>
      <c r="E3197" t="s">
        <v>154</v>
      </c>
      <c r="F3197" t="s">
        <v>154</v>
      </c>
      <c r="G3197" t="s">
        <v>864</v>
      </c>
      <c r="H3197">
        <v>0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4304</v>
      </c>
      <c r="E3198" t="s">
        <v>4293</v>
      </c>
      <c r="F3198" t="s">
        <v>4293</v>
      </c>
      <c r="G3198" t="s">
        <v>864</v>
      </c>
      <c r="H3198">
        <v>0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4305</v>
      </c>
      <c r="E3199" t="s">
        <v>4293</v>
      </c>
      <c r="F3199" t="s">
        <v>4293</v>
      </c>
      <c r="G3199" t="s">
        <v>864</v>
      </c>
      <c r="H3199">
        <v>0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4306</v>
      </c>
      <c r="E3200" t="s">
        <v>4293</v>
      </c>
      <c r="F3200" t="s">
        <v>4293</v>
      </c>
      <c r="G3200" t="s">
        <v>864</v>
      </c>
      <c r="H3200">
        <v>0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4307</v>
      </c>
      <c r="E3201" t="s">
        <v>4293</v>
      </c>
      <c r="F3201" t="s">
        <v>314</v>
      </c>
      <c r="G3201" t="s">
        <v>864</v>
      </c>
      <c r="H3201">
        <v>9.4604499999999996E-4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4308</v>
      </c>
      <c r="E3202" t="s">
        <v>4293</v>
      </c>
      <c r="F3202" t="s">
        <v>314</v>
      </c>
      <c r="G3202" t="s">
        <v>864</v>
      </c>
      <c r="H3202">
        <v>9.4604499999999996E-4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4309</v>
      </c>
      <c r="E3203" t="s">
        <v>4293</v>
      </c>
      <c r="F3203" t="s">
        <v>314</v>
      </c>
      <c r="G3203" t="s">
        <v>864</v>
      </c>
      <c r="H3203">
        <v>0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4310</v>
      </c>
      <c r="E3204" t="s">
        <v>1218</v>
      </c>
      <c r="F3204" t="s">
        <v>4291</v>
      </c>
      <c r="G3204" t="s">
        <v>864</v>
      </c>
      <c r="H3204">
        <v>0.204346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4311</v>
      </c>
      <c r="E3205" t="s">
        <v>154</v>
      </c>
      <c r="F3205" t="s">
        <v>154</v>
      </c>
      <c r="G3205" t="s">
        <v>864</v>
      </c>
      <c r="H3205">
        <v>0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4312</v>
      </c>
      <c r="E3206" t="s">
        <v>1218</v>
      </c>
      <c r="F3206" t="s">
        <v>4291</v>
      </c>
      <c r="G3206" t="s">
        <v>864</v>
      </c>
      <c r="H3206">
        <v>0.18792700000000001</v>
      </c>
    </row>
    <row r="3208" spans="1:8" x14ac:dyDescent="0.25">
      <c r="H3208">
        <f>SUM(H2:H3207)</f>
        <v>455.41929201479184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3707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3708</v>
      </c>
      <c r="K2" t="s">
        <v>496</v>
      </c>
      <c r="L2">
        <v>0</v>
      </c>
      <c r="O2"/>
      <c r="R2">
        <v>0</v>
      </c>
      <c r="S2" t="s">
        <v>3709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3710</v>
      </c>
      <c r="K3" t="s">
        <v>497</v>
      </c>
      <c r="L3">
        <v>0</v>
      </c>
      <c r="O3"/>
      <c r="R3">
        <v>1</v>
      </c>
      <c r="S3" t="s">
        <v>3711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3712</v>
      </c>
      <c r="K4" t="s">
        <v>503</v>
      </c>
      <c r="L4">
        <v>0</v>
      </c>
      <c r="O4"/>
      <c r="R4">
        <v>2</v>
      </c>
      <c r="S4" t="s">
        <v>3713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3714</v>
      </c>
      <c r="K5" t="s">
        <v>621</v>
      </c>
      <c r="L5">
        <v>0</v>
      </c>
      <c r="O5"/>
      <c r="R5">
        <v>3</v>
      </c>
      <c r="S5" t="s">
        <v>3715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3716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3717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3718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3719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3720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3721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3722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3723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3724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3725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3726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3726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3726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3727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3727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3727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3728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3729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3729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3729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3730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3730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3730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3731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3731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3731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3732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3733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3734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3735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3736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3737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3738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3739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3740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3741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3742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3743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3744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3745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3746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3747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3748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3749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3750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3751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3752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3753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3754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3755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3756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3757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3758</v>
      </c>
      <c r="K58" t="s">
        <v>17</v>
      </c>
      <c r="L58">
        <v>3</v>
      </c>
      <c r="O58" t="s">
        <v>3759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3760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3761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3761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3761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3762</v>
      </c>
      <c r="K63" t="s">
        <v>368</v>
      </c>
      <c r="L63">
        <v>3</v>
      </c>
      <c r="O63" t="s">
        <v>3763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3764</v>
      </c>
      <c r="K64" t="s">
        <v>369</v>
      </c>
      <c r="L64">
        <v>3</v>
      </c>
      <c r="O64" t="s">
        <v>3763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3765</v>
      </c>
      <c r="K65" t="s">
        <v>370</v>
      </c>
      <c r="L65">
        <v>3</v>
      </c>
      <c r="O65" t="s">
        <v>3763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3766</v>
      </c>
      <c r="K66" t="s">
        <v>372</v>
      </c>
      <c r="L66">
        <v>3</v>
      </c>
      <c r="O66" t="s">
        <v>3763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3767</v>
      </c>
      <c r="K67" t="s">
        <v>308</v>
      </c>
      <c r="L67">
        <v>3</v>
      </c>
      <c r="O67" t="s">
        <v>3763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3768</v>
      </c>
      <c r="K68" t="s">
        <v>310</v>
      </c>
      <c r="L68">
        <v>3</v>
      </c>
      <c r="O68" t="s">
        <v>3763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3769</v>
      </c>
      <c r="K69" t="s">
        <v>311</v>
      </c>
      <c r="L69">
        <v>3</v>
      </c>
      <c r="O69" t="s">
        <v>3763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3770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3770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3770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3771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3772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3773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3774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3775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3776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3777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3778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3779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3780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3781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3782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3783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3784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3785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3786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3787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3788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3789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3790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3790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3790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3791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3791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3791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3792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3792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3792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3793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3793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3793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3794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3795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3796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3797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3798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3799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3800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3801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3802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3803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3804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3805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3805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3805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3806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3806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3806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3807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3808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3809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3810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3811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3812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3813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3814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3815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3816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3817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3818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3819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3819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3819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3820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3820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3820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3821</v>
      </c>
      <c r="K139" t="s">
        <v>22</v>
      </c>
      <c r="L139">
        <v>3</v>
      </c>
      <c r="O139" t="s">
        <v>3759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3822</v>
      </c>
      <c r="K140" t="s">
        <v>20</v>
      </c>
      <c r="L140">
        <v>3</v>
      </c>
      <c r="O140" t="s">
        <v>3759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3823</v>
      </c>
      <c r="K141" t="s">
        <v>24</v>
      </c>
      <c r="L141">
        <v>3</v>
      </c>
      <c r="O141" t="s">
        <v>3759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3824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3825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3826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3827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3828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3829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3830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3831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3832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3833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3834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3835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3836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3837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3838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3839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3840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3841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3842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3842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3842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3843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3843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3843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3844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3845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3846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3847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3847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3847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3848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3848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3848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3849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3849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3849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3850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3851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3852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3853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3854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3855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3856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3857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3858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3859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3860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3861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3862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3863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3864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3865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3866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3867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3868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3869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3870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3871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3872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3873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3874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3875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3876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3877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3878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3878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3878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3879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3880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3880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3880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3881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3881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3881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3882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3883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3884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3885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3886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3887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3888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3889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3890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3891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3891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3891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3892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3892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3892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3893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3894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3895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3896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3897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3898</v>
      </c>
      <c r="K236" t="s">
        <v>3899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3900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3901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3902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3903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3903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3903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3904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3904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3904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3905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3905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3905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3906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3907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3908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3909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3910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3911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3912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3913</v>
      </c>
      <c r="K256" t="s">
        <v>320</v>
      </c>
      <c r="L256">
        <v>1</v>
      </c>
      <c r="O256" t="s">
        <v>3706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3914</v>
      </c>
      <c r="K257" t="s">
        <v>316</v>
      </c>
      <c r="L257">
        <v>1</v>
      </c>
      <c r="O257" t="s">
        <v>3706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3915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3916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3916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3916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3917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3917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3917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3918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3918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3918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3919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3919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3919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3920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3920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3920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3921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3921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3921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3922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3922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3922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3923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3923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3923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3924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3925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3926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3926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3926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3927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3927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3927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3928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3928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3928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3929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3930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3931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3932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3933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3934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3935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3936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3937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3938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3939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3940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3941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3942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3943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3944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3945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3946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3947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3948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3949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3950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3951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3952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3953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3953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3953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3954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3955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3956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3957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3958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3959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3960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3961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3962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3963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3964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3965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3966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3966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3966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3967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3967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3967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3968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3968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3968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3969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3969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3969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3970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3970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3970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3971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3971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3971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3972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3972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3972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3973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3974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3975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3976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3977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3978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3979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3980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3981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3982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3983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3984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3985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3986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3987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3988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3989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3990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3991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3992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3993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3994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3995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3996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3997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3997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3997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3998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3998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3998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3999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4000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4000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4000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4001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4002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4002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4002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4003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4004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4005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4005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4005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4006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4006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4006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4007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4007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4007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4008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4008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4008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4009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4009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4009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4010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4010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4010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4011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4012</v>
      </c>
      <c r="K413" t="s">
        <v>100</v>
      </c>
      <c r="L413">
        <v>0</v>
      </c>
      <c r="N413" t="s">
        <v>3706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4012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4012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4013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4014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4015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4016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4016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4016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4017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4018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4018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4018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4019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4019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4019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4020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4020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4020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4021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4022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4023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4024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4025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4026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4026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4026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4027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4027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4027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4028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4028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4028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4029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4029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4029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4030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4030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4030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4031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4032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4033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4034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4035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4036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4037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4038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4038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4038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4039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4039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4039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4040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4041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4042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4043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4043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4043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4044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4044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4044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4045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4045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4045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4046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4046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4046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4047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4047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4047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4048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4048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4048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4049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4049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4049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4050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4050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4050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4051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4051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4051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4052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4053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4054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4055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4056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4057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4058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4059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4060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4061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4062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4063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4064</v>
      </c>
      <c r="K507" t="s">
        <v>332</v>
      </c>
      <c r="L507">
        <v>3</v>
      </c>
      <c r="O507" t="s">
        <v>3763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4065</v>
      </c>
      <c r="K508" t="s">
        <v>334</v>
      </c>
      <c r="L508">
        <v>3</v>
      </c>
      <c r="O508" t="s">
        <v>3763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4066</v>
      </c>
      <c r="K509" t="s">
        <v>336</v>
      </c>
      <c r="L509">
        <v>3</v>
      </c>
      <c r="O509" t="s">
        <v>3763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4067</v>
      </c>
      <c r="K510" t="s">
        <v>338</v>
      </c>
      <c r="L510">
        <v>3</v>
      </c>
      <c r="O510" t="s">
        <v>3763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4068</v>
      </c>
      <c r="K511" t="s">
        <v>365</v>
      </c>
      <c r="L511">
        <v>3</v>
      </c>
      <c r="O511" t="s">
        <v>3763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4069</v>
      </c>
      <c r="K512" t="s">
        <v>38</v>
      </c>
      <c r="L512">
        <v>3</v>
      </c>
      <c r="O512" t="s">
        <v>3763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4069</v>
      </c>
      <c r="K513" t="s">
        <v>38</v>
      </c>
      <c r="L513">
        <v>3</v>
      </c>
      <c r="O513" t="s">
        <v>3763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4069</v>
      </c>
      <c r="K514" t="s">
        <v>38</v>
      </c>
      <c r="L514">
        <v>3</v>
      </c>
      <c r="O514" t="s">
        <v>3763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4070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4071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4072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4073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4074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4075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4076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4076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4076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4077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4077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4077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4078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4078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4078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4079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4080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4081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4082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4083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4084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4085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4086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4087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4088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4088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4088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4089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4089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4089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4090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4091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4092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4093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4094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4095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4096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4097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4097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4097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4098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4098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4098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4099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4099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4099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4100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4100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4100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4101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4101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4101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4102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4103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4104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4105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4106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4107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4108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4109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4110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4111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4112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4113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4114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4115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4116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4117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4118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4119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4120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4120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4120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4121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4121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4121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4122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4122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4122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4123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4124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4125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4126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4127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4128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4129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4130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4131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4132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4133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4134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4135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4136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4137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4138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4139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4140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4141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4142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4143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4144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4145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4146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4147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4148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4149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4150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4151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4152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4153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4154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4155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4156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4157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4157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4157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4158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4158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4158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4159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4159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4159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4160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4160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4160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4161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4162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4162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4162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4163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4163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4163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4164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4165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4166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4167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4168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4169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4170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4171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4172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4173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4174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4175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4176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4177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4178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4179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4180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4181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4182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4183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4184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4185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4186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4187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4188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4189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4190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4191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4192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4193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4194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4195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4196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4197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4198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4199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4200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4201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4202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4203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4204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4205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4206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4207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4208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4209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4210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4211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4212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4213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4214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4215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4216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4217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4218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4219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4220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4221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4222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4223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4224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4225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4226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4227</v>
      </c>
      <c r="K710" t="s">
        <v>719</v>
      </c>
      <c r="L710">
        <v>3</v>
      </c>
      <c r="O710" t="s">
        <v>3759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4227</v>
      </c>
      <c r="K711" t="s">
        <v>717</v>
      </c>
      <c r="L711">
        <v>3</v>
      </c>
      <c r="O711" t="s">
        <v>3759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4228</v>
      </c>
      <c r="K712" t="s">
        <v>720</v>
      </c>
      <c r="L712">
        <v>3</v>
      </c>
      <c r="O712" t="s">
        <v>3759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4229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4230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4231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4232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4233</v>
      </c>
      <c r="K716" t="s">
        <v>4234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4235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4236</v>
      </c>
      <c r="K717" t="s">
        <v>4237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4238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4239</v>
      </c>
      <c r="K718" t="s">
        <v>4240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4238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4241</v>
      </c>
      <c r="K719" t="s">
        <v>4242</v>
      </c>
      <c r="L719">
        <v>2</v>
      </c>
      <c r="O719"/>
    </row>
    <row r="720" spans="1:15" x14ac:dyDescent="0.25">
      <c r="A720" t="s">
        <v>9</v>
      </c>
      <c r="B720" t="s">
        <v>4243</v>
      </c>
      <c r="C720" t="s">
        <v>4243</v>
      </c>
      <c r="D720" t="s">
        <v>4244</v>
      </c>
      <c r="E720" t="s">
        <v>4245</v>
      </c>
      <c r="F720" t="s">
        <v>4245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3763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3759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3759</v>
      </c>
      <c r="P722" s="4"/>
      <c r="Q722" s="4"/>
    </row>
    <row r="723" spans="1:17" x14ac:dyDescent="0.25">
      <c r="A723" t="s">
        <v>9</v>
      </c>
      <c r="B723" t="s">
        <v>4243</v>
      </c>
      <c r="C723" t="s">
        <v>4243</v>
      </c>
      <c r="D723" t="s">
        <v>4246</v>
      </c>
      <c r="E723" t="s">
        <v>4247</v>
      </c>
      <c r="F723" t="s">
        <v>4247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3763</v>
      </c>
    </row>
    <row r="724" spans="1:17" x14ac:dyDescent="0.25">
      <c r="A724" t="s">
        <v>9</v>
      </c>
      <c r="B724" t="s">
        <v>4243</v>
      </c>
      <c r="C724" t="s">
        <v>4243</v>
      </c>
      <c r="D724" t="s">
        <v>4246</v>
      </c>
      <c r="E724" t="s">
        <v>4248</v>
      </c>
      <c r="F724" t="s">
        <v>4248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3763</v>
      </c>
    </row>
    <row r="725" spans="1:17" x14ac:dyDescent="0.25">
      <c r="A725" t="s">
        <v>9</v>
      </c>
      <c r="B725" t="s">
        <v>4243</v>
      </c>
      <c r="C725" t="s">
        <v>4243</v>
      </c>
      <c r="D725" t="s">
        <v>4246</v>
      </c>
      <c r="E725" t="s">
        <v>4249</v>
      </c>
      <c r="F725" t="s">
        <v>4249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3763</v>
      </c>
    </row>
    <row r="726" spans="1:17" x14ac:dyDescent="0.25">
      <c r="A726" t="s">
        <v>9</v>
      </c>
      <c r="B726" t="s">
        <v>4243</v>
      </c>
      <c r="C726" t="s">
        <v>4243</v>
      </c>
      <c r="D726" t="s">
        <v>4246</v>
      </c>
      <c r="E726" t="s">
        <v>4250</v>
      </c>
      <c r="F726" t="s">
        <v>4250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3763</v>
      </c>
    </row>
    <row r="727" spans="1:17" x14ac:dyDescent="0.25">
      <c r="A727" t="s">
        <v>9</v>
      </c>
      <c r="B727" t="s">
        <v>4243</v>
      </c>
      <c r="C727" t="s">
        <v>4243</v>
      </c>
      <c r="D727" t="s">
        <v>4246</v>
      </c>
      <c r="E727" t="s">
        <v>4251</v>
      </c>
      <c r="F727" t="s">
        <v>4251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3763</v>
      </c>
    </row>
    <row r="728" spans="1:17" x14ac:dyDescent="0.25">
      <c r="A728" t="s">
        <v>9</v>
      </c>
      <c r="B728" t="s">
        <v>4243</v>
      </c>
      <c r="C728" t="s">
        <v>4243</v>
      </c>
      <c r="D728" t="s">
        <v>4246</v>
      </c>
      <c r="E728" t="s">
        <v>4252</v>
      </c>
      <c r="F728" t="s">
        <v>4252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3763</v>
      </c>
    </row>
    <row r="729" spans="1:17" x14ac:dyDescent="0.25">
      <c r="A729" t="s">
        <v>9</v>
      </c>
      <c r="B729" t="s">
        <v>4243</v>
      </c>
      <c r="C729" t="s">
        <v>4243</v>
      </c>
      <c r="D729" t="s">
        <v>4253</v>
      </c>
      <c r="E729" t="s">
        <v>4254</v>
      </c>
      <c r="F729" t="s">
        <v>4254</v>
      </c>
      <c r="G729">
        <v>105.6</v>
      </c>
      <c r="H729">
        <v>46.2</v>
      </c>
      <c r="I729">
        <v>0</v>
      </c>
      <c r="J729" t="s">
        <v>4255</v>
      </c>
      <c r="K729" t="s">
        <v>4255</v>
      </c>
      <c r="L729">
        <v>0</v>
      </c>
      <c r="O729"/>
    </row>
    <row r="730" spans="1:17" x14ac:dyDescent="0.25">
      <c r="A730" t="s">
        <v>9</v>
      </c>
      <c r="B730" t="s">
        <v>4243</v>
      </c>
      <c r="C730" t="s">
        <v>4243</v>
      </c>
      <c r="D730" t="s">
        <v>4256</v>
      </c>
      <c r="E730" t="s">
        <v>4257</v>
      </c>
      <c r="F730" t="s">
        <v>4257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4258</v>
      </c>
      <c r="L730">
        <v>3</v>
      </c>
      <c r="O730" t="s">
        <v>3763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4232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4234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4235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4237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4293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4315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4293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4316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4293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4317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4297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4318</v>
      </c>
      <c r="L736">
        <v>2</v>
      </c>
    </row>
    <row r="737" spans="1:15" x14ac:dyDescent="0.25">
      <c r="A737" t="s">
        <v>9</v>
      </c>
      <c r="B737" t="s">
        <v>4243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4313</v>
      </c>
      <c r="L737">
        <v>0</v>
      </c>
      <c r="O737"/>
    </row>
    <row r="738" spans="1:15" x14ac:dyDescent="0.25">
      <c r="A738" t="s">
        <v>9</v>
      </c>
      <c r="B738" t="s">
        <v>4243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4314</v>
      </c>
      <c r="L738">
        <v>0</v>
      </c>
      <c r="O738"/>
    </row>
    <row r="739" spans="1:15" x14ac:dyDescent="0.25">
      <c r="C739" t="s">
        <v>4243</v>
      </c>
      <c r="D739" t="s">
        <v>4256</v>
      </c>
      <c r="E739" t="s">
        <v>4259</v>
      </c>
      <c r="F739" t="s">
        <v>4259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4260</v>
      </c>
      <c r="L739">
        <v>3</v>
      </c>
      <c r="O739" t="s">
        <v>3763</v>
      </c>
    </row>
    <row r="740" spans="1:15" x14ac:dyDescent="0.25">
      <c r="C740" t="s">
        <v>4243</v>
      </c>
      <c r="D740" t="s">
        <v>4256</v>
      </c>
      <c r="E740" t="s">
        <v>4261</v>
      </c>
      <c r="F740" t="s">
        <v>4261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4262</v>
      </c>
      <c r="L740">
        <v>3</v>
      </c>
      <c r="O740" t="s">
        <v>3763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B1" sqref="B1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ln!H3208</f>
        <v>455.41929201479184</v>
      </c>
      <c r="E2" t="s">
        <v>823</v>
      </c>
    </row>
    <row r="3" spans="1:8" x14ac:dyDescent="0.25">
      <c r="B3" t="s">
        <v>824</v>
      </c>
      <c r="D3">
        <f>xf!M718</f>
        <v>53.106211728382647</v>
      </c>
      <c r="E3" t="s">
        <v>823</v>
      </c>
      <c r="G3" t="s">
        <v>829</v>
      </c>
      <c r="H3">
        <f>xf!N718</f>
        <v>41.704927958673366</v>
      </c>
    </row>
    <row r="4" spans="1:8" x14ac:dyDescent="0.25">
      <c r="B4" t="s">
        <v>825</v>
      </c>
      <c r="E4">
        <f>D2+D3</f>
        <v>508.52550374317445</v>
      </c>
      <c r="F4" t="s">
        <v>823</v>
      </c>
      <c r="G4" t="s">
        <v>830</v>
      </c>
      <c r="H4">
        <f>E4+H3</f>
        <v>550.23043170184781</v>
      </c>
    </row>
    <row r="5" spans="1:8" x14ac:dyDescent="0.25">
      <c r="A5" t="s">
        <v>826</v>
      </c>
      <c r="E5" s="6">
        <v>17973.599999999999</v>
      </c>
      <c r="F5" t="s">
        <v>823</v>
      </c>
    </row>
    <row r="6" spans="1:8" x14ac:dyDescent="0.25">
      <c r="G6" t="s">
        <v>831</v>
      </c>
      <c r="H6">
        <f>H3/E5</f>
        <v>2.3203436127805987E-3</v>
      </c>
    </row>
    <row r="7" spans="1:8" x14ac:dyDescent="0.25">
      <c r="A7" t="s">
        <v>827</v>
      </c>
      <c r="E7">
        <f>E4/E5</f>
        <v>2.8292913147236753E-2</v>
      </c>
      <c r="G7" t="s">
        <v>830</v>
      </c>
      <c r="H7">
        <f>H4/E5</f>
        <v>3.061325676001735E-2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2018-02-22T13:54:18Z</dcterms:modified>
</cp:coreProperties>
</file>