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440" yWindow="-30" windowWidth="14265" windowHeight="135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3" i="1" l="1"/>
  <c r="F33" i="1"/>
  <c r="G26" i="1"/>
  <c r="F26" i="1"/>
  <c r="G25" i="1"/>
  <c r="F25" i="1"/>
  <c r="G24" i="1"/>
  <c r="F24" i="1"/>
</calcChain>
</file>

<file path=xl/sharedStrings.xml><?xml version="1.0" encoding="utf-8"?>
<sst xmlns="http://schemas.openxmlformats.org/spreadsheetml/2006/main" count="49" uniqueCount="42">
  <si>
    <t>Green Mountain Power</t>
  </si>
  <si>
    <t>RTO Schedule 21-GMP</t>
  </si>
  <si>
    <t>Summary of Charges for Local Network Service Customers</t>
  </si>
  <si>
    <t xml:space="preserve">     Attachment E-3</t>
  </si>
  <si>
    <t xml:space="preserve">Line </t>
  </si>
  <si>
    <t>No.</t>
  </si>
  <si>
    <t>ACTUAL</t>
  </si>
  <si>
    <t>BILLING</t>
  </si>
  <si>
    <t xml:space="preserve">    1. Local Network Service Charge</t>
  </si>
  <si>
    <t>E-1, WS1, Ln 22</t>
  </si>
  <si>
    <t xml:space="preserve">    2. Monthly Charge for Company-Owned Transmission Direct Assignment:</t>
  </si>
  <si>
    <t>Woodsville Fire District Water and Light Dept.</t>
  </si>
  <si>
    <t>E-1, WS1, Ln 31</t>
  </si>
  <si>
    <t xml:space="preserve">    3a. Monthly Charge for Company-Owned Substations:</t>
  </si>
  <si>
    <t>New Hampshire Electric Cooperative, Inc.</t>
  </si>
  <si>
    <t>E-2, WS7, Ln 4</t>
  </si>
  <si>
    <t>Vermont Electric Cooperative, Inc.</t>
  </si>
  <si>
    <t>E-2, WS7, Ln 8</t>
  </si>
  <si>
    <t>Public Service of New Hampshire</t>
  </si>
  <si>
    <t>E-2, WS7, Ln 16</t>
  </si>
  <si>
    <t xml:space="preserve">    3b. Monthly Charge for Company-Owned Lines:</t>
  </si>
  <si>
    <t>E-2, WS8, Ln 4</t>
  </si>
  <si>
    <t>E-2, WS8, Ln 11</t>
  </si>
  <si>
    <t>E-2, WS8, Ln 19</t>
  </si>
  <si>
    <t xml:space="preserve">    4. Total Monthly Charge for Company-Owned Substations and Line:</t>
  </si>
  <si>
    <t>Ln 6 + Ln 10</t>
  </si>
  <si>
    <t>Ln 7 + Ln 11</t>
  </si>
  <si>
    <t>Ln 8 + Ln 12</t>
  </si>
  <si>
    <t xml:space="preserve">    5. Delivery Point Charge (per point, per month):</t>
  </si>
  <si>
    <t>E-2, WS9, Ln H</t>
  </si>
  <si>
    <t xml:space="preserve">    6. Regulatory Commission Expense:</t>
  </si>
  <si>
    <t>Outside Legal fees</t>
  </si>
  <si>
    <t>Total Kwh for Schedule 21-GMP customers</t>
  </si>
  <si>
    <t xml:space="preserve">     Unit Cost per kWh =</t>
  </si>
  <si>
    <t>Line 19 / line 20</t>
  </si>
  <si>
    <t xml:space="preserve">    7. Scheduling, System Control and Dispatching Service Charge:</t>
  </si>
  <si>
    <t>E-1, WS11, Ln 24</t>
  </si>
  <si>
    <t xml:space="preserve">    8. Material Changes since last filing:</t>
  </si>
  <si>
    <t xml:space="preserve">None </t>
  </si>
  <si>
    <t>Annual Transmission Revenue Requirement</t>
  </si>
  <si>
    <t>Company Workpaper</t>
  </si>
  <si>
    <t>10-30-16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</si>
</sst>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00000_);\(&quot;$&quot;#,##0.00000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ourier New"/>
      <family val="3"/>
    </font>
    <font>
      <b/>
      <sz val="11"/>
      <color theme="1"/>
      <name val="Calibri"/>
      <family val="2"/>
      <scheme val="minor"/>
    </font>
    <font>
      <b/>
      <sz val="11"/>
      <name val="Courier New"/>
      <family val="3"/>
    </font>
    <font>
      <b/>
      <sz val="11"/>
      <color indexed="12"/>
      <name val="Courier New"/>
      <family val="3"/>
    </font>
    <font>
      <b/>
      <sz val="11"/>
      <color rgb="FF0070C0"/>
      <name val="Courier New"/>
      <family val="3"/>
    </font>
    <font>
      <b/>
      <sz val="11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37" fontId="0" fillId="0" borderId="0" xfId="0" applyNumberFormat="1"/>
    <xf numFmtId="39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37" fontId="5" fillId="0" borderId="0" xfId="0" applyNumberFormat="1" applyFont="1" applyProtection="1"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39" fontId="4" fillId="0" borderId="0" xfId="0" applyNumberFormat="1" applyFont="1" applyProtection="1"/>
    <xf numFmtId="0" fontId="4" fillId="2" borderId="0" xfId="0" applyFont="1" applyFill="1"/>
    <xf numFmtId="0" fontId="4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37" fontId="4" fillId="0" borderId="0" xfId="0" applyNumberFormat="1" applyFont="1" applyProtection="1">
      <protection locked="0"/>
    </xf>
    <xf numFmtId="164" fontId="6" fillId="2" borderId="0" xfId="1" applyNumberFormat="1" applyFont="1" applyFill="1" applyProtection="1"/>
    <xf numFmtId="0" fontId="4" fillId="0" borderId="0" xfId="0" applyFont="1" applyAlignment="1"/>
    <xf numFmtId="164" fontId="6" fillId="2" borderId="0" xfId="1" applyNumberFormat="1" applyFont="1" applyFill="1"/>
    <xf numFmtId="164" fontId="6" fillId="2" borderId="0" xfId="1" applyNumberFormat="1" applyFont="1" applyFill="1" applyProtection="1">
      <protection locked="0"/>
    </xf>
    <xf numFmtId="164" fontId="7" fillId="2" borderId="0" xfId="1" applyNumberFormat="1" applyFont="1" applyFill="1" applyProtection="1">
      <protection locked="0"/>
    </xf>
    <xf numFmtId="37" fontId="4" fillId="0" borderId="0" xfId="0" applyNumberFormat="1" applyFont="1" applyProtection="1"/>
    <xf numFmtId="0" fontId="4" fillId="0" borderId="0" xfId="0" applyFont="1" applyFill="1"/>
    <xf numFmtId="37" fontId="6" fillId="2" borderId="0" xfId="0" applyNumberFormat="1" applyFont="1" applyFill="1"/>
    <xf numFmtId="165" fontId="7" fillId="2" borderId="0" xfId="0" applyNumberFormat="1" applyFont="1" applyFill="1" applyProtection="1">
      <protection locked="0"/>
    </xf>
    <xf numFmtId="165" fontId="6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0" fontId="6" fillId="0" borderId="0" xfId="0" applyFont="1" applyFill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B1" workbookViewId="0">
      <selection activeCell="F32" sqref="F32"/>
    </sheetView>
  </sheetViews>
  <sheetFormatPr defaultRowHeight="15" x14ac:dyDescent="0.25"/>
  <cols>
    <col min="1" max="1" width="8.85546875" customWidth="1"/>
    <col min="2" max="8" width="24" customWidth="1"/>
    <col min="9" max="11" width="17" customWidth="1"/>
  </cols>
  <sheetData>
    <row r="1" spans="1:12" ht="19.5" x14ac:dyDescent="0.35">
      <c r="A1" s="6"/>
      <c r="B1" s="6"/>
      <c r="C1" s="6"/>
      <c r="D1" s="6"/>
      <c r="E1" s="1" t="s">
        <v>0</v>
      </c>
      <c r="F1" s="6"/>
      <c r="G1" s="7"/>
      <c r="H1" s="8" t="s">
        <v>1</v>
      </c>
    </row>
    <row r="2" spans="1:12" ht="15.75" x14ac:dyDescent="0.3">
      <c r="A2" s="6"/>
      <c r="B2" s="6"/>
      <c r="C2" s="6"/>
      <c r="D2" s="6"/>
      <c r="E2" s="9" t="s">
        <v>2</v>
      </c>
      <c r="F2" s="6"/>
      <c r="G2" s="6"/>
      <c r="H2" s="8" t="s">
        <v>3</v>
      </c>
    </row>
    <row r="3" spans="1:12" ht="15.75" x14ac:dyDescent="0.3">
      <c r="A3" s="6"/>
      <c r="B3" s="6"/>
      <c r="C3" s="6"/>
      <c r="D3" s="6"/>
      <c r="E3" s="10">
        <v>2015</v>
      </c>
      <c r="F3" s="6"/>
      <c r="G3" s="6"/>
      <c r="H3" s="6"/>
    </row>
    <row r="4" spans="1:12" ht="15.75" x14ac:dyDescent="0.3">
      <c r="A4" s="9" t="s">
        <v>4</v>
      </c>
      <c r="B4" s="6"/>
      <c r="C4" s="7"/>
      <c r="D4" s="11"/>
      <c r="E4" s="6"/>
      <c r="F4" s="6"/>
      <c r="G4" s="12"/>
      <c r="H4" s="6"/>
      <c r="K4" s="2"/>
      <c r="L4" s="3"/>
    </row>
    <row r="5" spans="1:12" ht="15.75" x14ac:dyDescent="0.3">
      <c r="A5" s="13" t="s">
        <v>5</v>
      </c>
      <c r="B5" s="6"/>
      <c r="C5" s="7"/>
      <c r="D5" s="11"/>
      <c r="E5" s="6"/>
      <c r="F5" s="14" t="s">
        <v>6</v>
      </c>
      <c r="G5" s="14" t="s">
        <v>7</v>
      </c>
      <c r="H5" s="6"/>
    </row>
    <row r="6" spans="1:12" ht="15.75" x14ac:dyDescent="0.3">
      <c r="A6" s="9"/>
      <c r="B6" s="6"/>
      <c r="C6" s="7"/>
      <c r="D6" s="11"/>
      <c r="E6" s="6"/>
      <c r="F6" s="12" t="s">
        <v>41</v>
      </c>
      <c r="G6" s="6"/>
      <c r="H6" s="6"/>
    </row>
    <row r="7" spans="1:12" ht="15.75" x14ac:dyDescent="0.3">
      <c r="A7" s="9">
        <v>1</v>
      </c>
      <c r="B7" s="6" t="s">
        <v>8</v>
      </c>
      <c r="C7" s="7"/>
      <c r="D7" s="11"/>
      <c r="E7" s="6"/>
      <c r="F7" s="12"/>
      <c r="G7" s="6"/>
      <c r="H7" s="6"/>
    </row>
    <row r="8" spans="1:12" ht="15.75" x14ac:dyDescent="0.3">
      <c r="A8" s="9">
        <v>2</v>
      </c>
      <c r="B8" s="6"/>
      <c r="C8" s="15" t="s">
        <v>39</v>
      </c>
      <c r="D8" s="11"/>
      <c r="E8" s="6"/>
      <c r="F8" s="16">
        <v>23378583</v>
      </c>
      <c r="G8" s="16">
        <v>23582958</v>
      </c>
      <c r="H8" s="17" t="s">
        <v>9</v>
      </c>
      <c r="I8" s="4"/>
      <c r="J8" s="4"/>
      <c r="K8" s="4"/>
    </row>
    <row r="9" spans="1:12" ht="15.75" x14ac:dyDescent="0.3">
      <c r="A9" s="9"/>
      <c r="B9" s="6"/>
      <c r="C9" s="15"/>
      <c r="D9" s="11"/>
      <c r="E9" s="6"/>
      <c r="F9" s="18"/>
      <c r="G9" s="18"/>
      <c r="H9" s="6"/>
      <c r="I9" s="4"/>
      <c r="J9" s="4"/>
      <c r="K9" s="4"/>
    </row>
    <row r="10" spans="1:12" ht="15.75" x14ac:dyDescent="0.3">
      <c r="A10" s="9">
        <v>3</v>
      </c>
      <c r="B10" s="6" t="s">
        <v>10</v>
      </c>
      <c r="C10" s="6"/>
      <c r="D10" s="6"/>
      <c r="E10" s="6"/>
      <c r="F10" s="18"/>
      <c r="G10" s="18"/>
      <c r="H10" s="6"/>
      <c r="I10" s="4"/>
      <c r="J10" s="4"/>
      <c r="K10" s="4"/>
    </row>
    <row r="11" spans="1:12" ht="15.75" x14ac:dyDescent="0.3">
      <c r="A11" s="9">
        <v>4</v>
      </c>
      <c r="B11" s="6"/>
      <c r="C11" s="6" t="s">
        <v>11</v>
      </c>
      <c r="D11" s="6"/>
      <c r="E11" s="6"/>
      <c r="F11" s="19">
        <v>311</v>
      </c>
      <c r="G11" s="19">
        <v>352</v>
      </c>
      <c r="H11" s="6" t="s">
        <v>12</v>
      </c>
      <c r="I11" s="4"/>
      <c r="J11" s="4"/>
      <c r="K11" s="4"/>
    </row>
    <row r="12" spans="1:12" ht="15.75" x14ac:dyDescent="0.3">
      <c r="A12" s="9"/>
      <c r="B12" s="6"/>
      <c r="C12" s="7"/>
      <c r="D12" s="6"/>
      <c r="E12" s="6"/>
      <c r="F12" s="18"/>
      <c r="G12" s="19"/>
      <c r="H12" s="6"/>
      <c r="I12" s="4"/>
      <c r="J12" s="4"/>
      <c r="K12" s="4"/>
    </row>
    <row r="13" spans="1:12" ht="15.75" x14ac:dyDescent="0.3">
      <c r="A13" s="9">
        <v>5</v>
      </c>
      <c r="B13" s="6" t="s">
        <v>13</v>
      </c>
      <c r="C13" s="6"/>
      <c r="D13" s="6"/>
      <c r="E13" s="6"/>
      <c r="F13" s="18"/>
      <c r="G13" s="18"/>
      <c r="H13" s="6"/>
      <c r="I13" s="4"/>
      <c r="J13" s="4"/>
      <c r="K13" s="4"/>
    </row>
    <row r="14" spans="1:12" ht="15.75" x14ac:dyDescent="0.3">
      <c r="A14" s="9">
        <v>6</v>
      </c>
      <c r="B14" s="6"/>
      <c r="C14" s="6" t="s">
        <v>14</v>
      </c>
      <c r="D14" s="6"/>
      <c r="E14" s="6"/>
      <c r="F14" s="19">
        <v>236</v>
      </c>
      <c r="G14" s="19">
        <v>235</v>
      </c>
      <c r="H14" s="6" t="s">
        <v>15</v>
      </c>
      <c r="I14" s="4"/>
      <c r="J14" s="4"/>
      <c r="K14" s="4"/>
    </row>
    <row r="15" spans="1:12" ht="15.75" x14ac:dyDescent="0.3">
      <c r="A15" s="9">
        <v>7</v>
      </c>
      <c r="B15" s="6"/>
      <c r="C15" s="6" t="s">
        <v>16</v>
      </c>
      <c r="D15" s="6"/>
      <c r="E15" s="6"/>
      <c r="F15" s="19">
        <v>91</v>
      </c>
      <c r="G15" s="19">
        <v>73</v>
      </c>
      <c r="H15" s="6" t="s">
        <v>17</v>
      </c>
      <c r="I15" s="4"/>
      <c r="J15" s="4"/>
      <c r="K15" s="4"/>
    </row>
    <row r="16" spans="1:12" ht="15.75" x14ac:dyDescent="0.3">
      <c r="A16" s="9">
        <v>8</v>
      </c>
      <c r="B16" s="6"/>
      <c r="C16" s="6" t="s">
        <v>18</v>
      </c>
      <c r="D16" s="6"/>
      <c r="E16" s="6"/>
      <c r="F16" s="19">
        <v>318</v>
      </c>
      <c r="G16" s="19">
        <v>308</v>
      </c>
      <c r="H16" s="6" t="s">
        <v>19</v>
      </c>
      <c r="I16" s="4"/>
      <c r="J16" s="4"/>
      <c r="K16" s="4"/>
    </row>
    <row r="17" spans="1:11" ht="15.75" x14ac:dyDescent="0.3">
      <c r="A17" s="9"/>
      <c r="B17" s="6"/>
      <c r="C17" s="6"/>
      <c r="D17" s="6"/>
      <c r="E17" s="6"/>
      <c r="F17" s="18"/>
      <c r="G17" s="18"/>
      <c r="H17" s="6"/>
      <c r="I17" s="4"/>
      <c r="J17" s="4"/>
      <c r="K17" s="4"/>
    </row>
    <row r="18" spans="1:11" ht="15.75" x14ac:dyDescent="0.3">
      <c r="A18" s="9">
        <v>9</v>
      </c>
      <c r="B18" s="6" t="s">
        <v>20</v>
      </c>
      <c r="C18" s="6"/>
      <c r="D18" s="6"/>
      <c r="E18" s="6"/>
      <c r="F18" s="18"/>
      <c r="G18" s="18"/>
      <c r="H18" s="6"/>
      <c r="I18" s="4"/>
      <c r="J18" s="4"/>
      <c r="K18" s="4"/>
    </row>
    <row r="19" spans="1:11" ht="15.75" x14ac:dyDescent="0.3">
      <c r="A19" s="9">
        <v>10</v>
      </c>
      <c r="B19" s="6"/>
      <c r="C19" s="6" t="s">
        <v>14</v>
      </c>
      <c r="D19" s="6"/>
      <c r="E19" s="6"/>
      <c r="F19" s="19">
        <v>243</v>
      </c>
      <c r="G19" s="19">
        <v>208</v>
      </c>
      <c r="H19" s="6" t="s">
        <v>21</v>
      </c>
      <c r="I19" s="4"/>
      <c r="J19" s="4"/>
      <c r="K19" s="4"/>
    </row>
    <row r="20" spans="1:11" ht="15.75" x14ac:dyDescent="0.3">
      <c r="A20" s="9">
        <v>11</v>
      </c>
      <c r="B20" s="6"/>
      <c r="C20" s="6" t="s">
        <v>16</v>
      </c>
      <c r="D20" s="6"/>
      <c r="E20" s="6"/>
      <c r="F20" s="19">
        <v>2321</v>
      </c>
      <c r="G20" s="19">
        <v>1023</v>
      </c>
      <c r="H20" s="6" t="s">
        <v>22</v>
      </c>
      <c r="I20" s="4"/>
      <c r="J20" s="4"/>
      <c r="K20" s="4"/>
    </row>
    <row r="21" spans="1:11" ht="15.75" x14ac:dyDescent="0.3">
      <c r="A21" s="9">
        <v>12</v>
      </c>
      <c r="B21" s="6"/>
      <c r="C21" s="6" t="s">
        <v>18</v>
      </c>
      <c r="D21" s="6"/>
      <c r="E21" s="6"/>
      <c r="F21" s="19">
        <v>2078</v>
      </c>
      <c r="G21" s="19">
        <v>1327</v>
      </c>
      <c r="H21" s="6" t="s">
        <v>23</v>
      </c>
      <c r="I21" s="4"/>
      <c r="J21" s="4"/>
      <c r="K21" s="4"/>
    </row>
    <row r="22" spans="1:11" ht="15.75" x14ac:dyDescent="0.3">
      <c r="A22" s="9"/>
      <c r="B22" s="6"/>
      <c r="C22" s="6"/>
      <c r="D22" s="6"/>
      <c r="E22" s="6"/>
      <c r="F22" s="19"/>
      <c r="G22" s="19"/>
      <c r="H22" s="6"/>
      <c r="I22" s="4"/>
      <c r="J22" s="4"/>
      <c r="K22" s="4"/>
    </row>
    <row r="23" spans="1:11" ht="15.75" x14ac:dyDescent="0.3">
      <c r="A23" s="9">
        <v>13</v>
      </c>
      <c r="B23" s="6" t="s">
        <v>24</v>
      </c>
      <c r="C23" s="6"/>
      <c r="D23" s="6"/>
      <c r="E23" s="6"/>
      <c r="F23" s="18"/>
      <c r="G23" s="18"/>
      <c r="H23" s="6"/>
      <c r="I23" s="4"/>
      <c r="J23" s="4"/>
      <c r="K23" s="4"/>
    </row>
    <row r="24" spans="1:11" ht="15.75" x14ac:dyDescent="0.3">
      <c r="A24" s="9">
        <v>14</v>
      </c>
      <c r="B24" s="6"/>
      <c r="C24" s="6" t="s">
        <v>14</v>
      </c>
      <c r="D24" s="6"/>
      <c r="E24" s="6"/>
      <c r="F24" s="20">
        <f>+F14+F19</f>
        <v>479</v>
      </c>
      <c r="G24" s="20">
        <f>+G14+G19</f>
        <v>443</v>
      </c>
      <c r="H24" s="6" t="s">
        <v>25</v>
      </c>
      <c r="I24" s="4"/>
      <c r="J24" s="4"/>
      <c r="K24" s="4"/>
    </row>
    <row r="25" spans="1:11" ht="15.75" x14ac:dyDescent="0.3">
      <c r="A25" s="9">
        <v>15</v>
      </c>
      <c r="B25" s="6"/>
      <c r="C25" s="6" t="s">
        <v>16</v>
      </c>
      <c r="D25" s="6"/>
      <c r="E25" s="6"/>
      <c r="F25" s="20">
        <f t="shared" ref="F25:G26" si="0">+F15+F20</f>
        <v>2412</v>
      </c>
      <c r="G25" s="20">
        <f t="shared" si="0"/>
        <v>1096</v>
      </c>
      <c r="H25" s="6" t="s">
        <v>26</v>
      </c>
      <c r="I25" s="4"/>
      <c r="J25" s="4"/>
      <c r="K25" s="4"/>
    </row>
    <row r="26" spans="1:11" ht="15.75" x14ac:dyDescent="0.3">
      <c r="A26" s="9">
        <v>16</v>
      </c>
      <c r="B26" s="6"/>
      <c r="C26" s="6" t="s">
        <v>18</v>
      </c>
      <c r="D26" s="6"/>
      <c r="E26" s="6"/>
      <c r="F26" s="20">
        <f t="shared" si="0"/>
        <v>2396</v>
      </c>
      <c r="G26" s="20">
        <f t="shared" si="0"/>
        <v>1635</v>
      </c>
      <c r="H26" s="6" t="s">
        <v>27</v>
      </c>
      <c r="I26" s="4"/>
      <c r="J26" s="4"/>
      <c r="K26" s="4"/>
    </row>
    <row r="27" spans="1:11" ht="15.75" x14ac:dyDescent="0.3">
      <c r="A27" s="9"/>
      <c r="B27" s="6"/>
      <c r="C27" s="6"/>
      <c r="D27" s="6"/>
      <c r="E27" s="6"/>
      <c r="F27" s="18"/>
      <c r="G27" s="18"/>
      <c r="H27" s="6"/>
      <c r="I27" s="4"/>
      <c r="J27" s="4"/>
      <c r="K27" s="4"/>
    </row>
    <row r="28" spans="1:11" ht="15.75" x14ac:dyDescent="0.3">
      <c r="A28" s="9">
        <v>17</v>
      </c>
      <c r="B28" s="6" t="s">
        <v>28</v>
      </c>
      <c r="C28" s="6"/>
      <c r="D28" s="6"/>
      <c r="E28" s="6"/>
      <c r="F28" s="19">
        <v>61</v>
      </c>
      <c r="G28" s="19">
        <v>92</v>
      </c>
      <c r="H28" s="6" t="s">
        <v>29</v>
      </c>
      <c r="I28" s="4"/>
      <c r="J28" s="4"/>
      <c r="K28" s="4"/>
    </row>
    <row r="29" spans="1:11" ht="15.75" x14ac:dyDescent="0.3">
      <c r="A29" s="9"/>
      <c r="B29" s="6"/>
      <c r="C29" s="6"/>
      <c r="D29" s="6"/>
      <c r="E29" s="21"/>
      <c r="F29" s="18"/>
      <c r="G29" s="19"/>
      <c r="H29" s="6"/>
      <c r="I29" s="4"/>
      <c r="J29" s="4"/>
      <c r="K29" s="4"/>
    </row>
    <row r="30" spans="1:11" ht="15.75" x14ac:dyDescent="0.3">
      <c r="A30" s="9">
        <v>18</v>
      </c>
      <c r="B30" s="6" t="s">
        <v>30</v>
      </c>
      <c r="C30" s="6"/>
      <c r="D30" s="6"/>
      <c r="E30" s="21"/>
      <c r="F30" s="18"/>
      <c r="G30" s="18"/>
      <c r="H30" s="6"/>
      <c r="I30" s="4"/>
      <c r="J30" s="4"/>
      <c r="K30" s="4"/>
    </row>
    <row r="31" spans="1:11" ht="15.75" x14ac:dyDescent="0.3">
      <c r="A31" s="9">
        <v>19</v>
      </c>
      <c r="B31" s="6"/>
      <c r="C31" s="6" t="s">
        <v>31</v>
      </c>
      <c r="D31" s="6"/>
      <c r="E31" s="6"/>
      <c r="F31" s="19">
        <v>6631</v>
      </c>
      <c r="G31" s="19">
        <v>364822</v>
      </c>
      <c r="H31" s="22" t="s">
        <v>40</v>
      </c>
      <c r="I31" s="4"/>
      <c r="J31" s="4"/>
      <c r="K31" s="4"/>
    </row>
    <row r="32" spans="1:11" ht="15.75" x14ac:dyDescent="0.3">
      <c r="A32" s="9">
        <v>20</v>
      </c>
      <c r="B32" s="6"/>
      <c r="C32" s="12" t="s">
        <v>32</v>
      </c>
      <c r="D32" s="12"/>
      <c r="E32" s="12"/>
      <c r="F32" s="23">
        <v>523576046.07798922</v>
      </c>
      <c r="G32" s="23">
        <v>556880000</v>
      </c>
      <c r="H32" s="22" t="s">
        <v>40</v>
      </c>
      <c r="I32" s="2"/>
      <c r="J32" s="2"/>
      <c r="K32" s="2"/>
    </row>
    <row r="33" spans="1:11" ht="15.75" x14ac:dyDescent="0.3">
      <c r="A33" s="9">
        <v>21</v>
      </c>
      <c r="B33" s="6"/>
      <c r="C33" s="6" t="s">
        <v>33</v>
      </c>
      <c r="D33" s="6"/>
      <c r="E33" s="6"/>
      <c r="F33" s="24">
        <f>+F31/F32</f>
        <v>1.266482691420203E-5</v>
      </c>
      <c r="G33" s="24">
        <f>+G31/G32</f>
        <v>6.5511779916678633E-4</v>
      </c>
      <c r="H33" s="6" t="s">
        <v>34</v>
      </c>
      <c r="I33" s="5"/>
      <c r="J33" s="5"/>
      <c r="K33" s="5"/>
    </row>
    <row r="34" spans="1:11" ht="15.75" x14ac:dyDescent="0.3">
      <c r="A34" s="6"/>
      <c r="B34" s="6"/>
      <c r="C34" s="6"/>
      <c r="D34" s="6"/>
      <c r="E34" s="6"/>
      <c r="F34" s="24"/>
      <c r="G34" s="24"/>
      <c r="H34" s="6"/>
      <c r="I34" s="5"/>
      <c r="J34" s="5"/>
      <c r="K34" s="5"/>
    </row>
    <row r="35" spans="1:11" ht="15.75" x14ac:dyDescent="0.3">
      <c r="A35" s="9">
        <v>22</v>
      </c>
      <c r="B35" s="6" t="s">
        <v>35</v>
      </c>
      <c r="C35" s="6"/>
      <c r="D35" s="6"/>
      <c r="E35" s="21"/>
      <c r="F35" s="25">
        <v>4.6969999999999998E-4</v>
      </c>
      <c r="G35" s="25">
        <v>2.4570000000000001E-4</v>
      </c>
      <c r="H35" s="6" t="s">
        <v>36</v>
      </c>
      <c r="I35" s="5"/>
      <c r="J35" s="5"/>
      <c r="K35" s="5"/>
    </row>
    <row r="36" spans="1:11" ht="15.75" x14ac:dyDescent="0.3">
      <c r="A36" s="9"/>
      <c r="B36" s="6"/>
      <c r="C36" s="6"/>
      <c r="D36" s="6"/>
      <c r="E36" s="21"/>
      <c r="F36" s="6"/>
      <c r="G36" s="26"/>
      <c r="H36" s="6"/>
    </row>
    <row r="37" spans="1:11" ht="15.75" x14ac:dyDescent="0.3">
      <c r="A37" s="9">
        <v>23</v>
      </c>
      <c r="B37" s="6" t="s">
        <v>37</v>
      </c>
      <c r="C37" s="6"/>
      <c r="D37" s="6"/>
      <c r="E37" s="21"/>
      <c r="F37" s="6"/>
      <c r="G37" s="26"/>
      <c r="H37" s="6"/>
    </row>
    <row r="38" spans="1:11" ht="15.75" x14ac:dyDescent="0.3">
      <c r="A38" s="9">
        <v>24</v>
      </c>
      <c r="B38" s="6"/>
      <c r="C38" s="27" t="s">
        <v>38</v>
      </c>
      <c r="D38" s="6"/>
      <c r="E38" s="21"/>
      <c r="F38" s="6"/>
      <c r="G38" s="26"/>
      <c r="H38" s="6"/>
    </row>
    <row r="39" spans="1:11" x14ac:dyDescent="0.25">
      <c r="A39" s="28"/>
      <c r="B39" s="28"/>
      <c r="C39" s="28"/>
      <c r="D39" s="28"/>
      <c r="E39" s="28"/>
      <c r="F39" s="28"/>
      <c r="G39" s="28"/>
      <c r="H39" s="28"/>
    </row>
  </sheetData>
  <pageMargins left="0.7" right="0.25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Central Vermont Public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Ryan</dc:creator>
  <cp:lastModifiedBy>Bill Ryan</cp:lastModifiedBy>
  <cp:lastPrinted>2016-10-28T15:55:17Z</cp:lastPrinted>
  <dcterms:created xsi:type="dcterms:W3CDTF">2015-06-15T18:39:17Z</dcterms:created>
  <dcterms:modified xsi:type="dcterms:W3CDTF">2016-10-28T15:56:41Z</dcterms:modified>
</cp:coreProperties>
</file>