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180" windowWidth="21795" windowHeight="12075" activeTab="0"/>
  </bookViews>
  <sheets>
    <sheet name="12" sheetId="1" r:id="rId1"/>
    <sheet name="11" sheetId="2" r:id="rId2"/>
    <sheet name="10" sheetId="3" r:id="rId3"/>
    <sheet name="9" sheetId="4" r:id="rId4"/>
    <sheet name="8" sheetId="5" r:id="rId5"/>
    <sheet name="7" sheetId="6" r:id="rId6"/>
    <sheet name="6" sheetId="7" r:id="rId7"/>
    <sheet name="5" sheetId="8" r:id="rId8"/>
    <sheet name="4" sheetId="9" r:id="rId9"/>
    <sheet name="3" sheetId="10" r:id="rId10"/>
    <sheet name="2" sheetId="11" r:id="rId11"/>
    <sheet name="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data" localSheetId="11">#REF!</definedName>
    <definedName name="data" localSheetId="2">#REF!</definedName>
    <definedName name="data" localSheetId="1">#REF!</definedName>
    <definedName name="data" localSheetId="10">#REF!</definedName>
    <definedName name="data" localSheetId="9">#REF!</definedName>
    <definedName name="data" localSheetId="8">#REF!</definedName>
    <definedName name="data" localSheetId="7">#REF!</definedName>
    <definedName name="data" localSheetId="6">#REF!</definedName>
    <definedName name="data" localSheetId="5">#REF!</definedName>
    <definedName name="data" localSheetId="4">#REF!</definedName>
    <definedName name="data" localSheetId="3">#REF!</definedName>
    <definedName name="data">#REF!</definedName>
    <definedName name="PWX_LOSES">'[2]PWRX LF Calc In'!#REF!</definedName>
  </definedNames>
  <calcPr fullCalcOnLoad="1"/>
</workbook>
</file>

<file path=xl/sharedStrings.xml><?xml version="1.0" encoding="utf-8"?>
<sst xmlns="http://schemas.openxmlformats.org/spreadsheetml/2006/main" count="132" uniqueCount="12">
  <si>
    <t>Cost</t>
  </si>
  <si>
    <t>NWE Actual Prices</t>
  </si>
  <si>
    <t>Average Price</t>
  </si>
  <si>
    <t xml:space="preserve">Off Peak </t>
  </si>
  <si>
    <t>On Peak</t>
  </si>
  <si>
    <t>MIN</t>
  </si>
  <si>
    <t>Average</t>
  </si>
  <si>
    <t>Max</t>
  </si>
  <si>
    <t xml:space="preserve"> Energy [Sum of ABS(Load Following Energy) and ABS(System Balancing Energy) by Hour] - MWh/hr</t>
  </si>
  <si>
    <t>Total</t>
  </si>
  <si>
    <t>MWh</t>
  </si>
  <si>
    <t>MAX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</si>
</sst>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m/d/yy;@"/>
    <numFmt numFmtId="168" formatCode="_(* #,##0_);_(* \(#,##0\);_(* &quot;-&quot;??_);_(@_)"/>
    <numFmt numFmtId="169" formatCode="0.00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5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38" fontId="4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10" fontId="4" fillId="32" borderId="6" applyNumberFormat="0" applyBorder="0" applyAlignment="0" applyProtection="0"/>
    <xf numFmtId="0" fontId="34" fillId="0" borderId="7" applyNumberFormat="0" applyFill="0" applyAlignment="0" applyProtection="0"/>
    <xf numFmtId="0" fontId="35" fillId="33" borderId="0" applyNumberFormat="0" applyBorder="0" applyAlignment="0" applyProtection="0"/>
    <xf numFmtId="169" fontId="6" fillId="0" borderId="0">
      <alignment/>
      <protection/>
    </xf>
    <xf numFmtId="0" fontId="0" fillId="0" borderId="0">
      <alignment/>
      <protection/>
    </xf>
    <xf numFmtId="0" fontId="23" fillId="34" borderId="8" applyNumberFormat="0" applyFont="0" applyAlignment="0" applyProtection="0"/>
    <xf numFmtId="0" fontId="36" fillId="27" borderId="9" applyNumberFormat="0" applyAlignment="0" applyProtection="0"/>
    <xf numFmtId="9" fontId="2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68" fontId="2" fillId="0" borderId="0" xfId="42" applyNumberFormat="1" applyFont="1" applyAlignment="1">
      <alignment/>
    </xf>
    <xf numFmtId="0" fontId="0" fillId="0" borderId="0" xfId="67" applyFill="1">
      <alignment/>
      <protection/>
    </xf>
    <xf numFmtId="0" fontId="2" fillId="0" borderId="0" xfId="67" applyFont="1">
      <alignment/>
      <protection/>
    </xf>
    <xf numFmtId="0" fontId="3" fillId="0" borderId="0" xfId="67" applyFont="1" applyBorder="1">
      <alignment/>
      <protection/>
    </xf>
    <xf numFmtId="0" fontId="0" fillId="0" borderId="0" xfId="67">
      <alignment/>
      <protection/>
    </xf>
    <xf numFmtId="4" fontId="0" fillId="0" borderId="0" xfId="67" applyNumberFormat="1">
      <alignment/>
      <protection/>
    </xf>
    <xf numFmtId="0" fontId="4" fillId="0" borderId="0" xfId="67" applyFont="1">
      <alignment/>
      <protection/>
    </xf>
    <xf numFmtId="0" fontId="0" fillId="0" borderId="0" xfId="67" applyAlignment="1">
      <alignment horizontal="right"/>
      <protection/>
    </xf>
    <xf numFmtId="164" fontId="4" fillId="0" borderId="0" xfId="67" applyNumberFormat="1" applyFont="1">
      <alignment/>
      <protection/>
    </xf>
    <xf numFmtId="3" fontId="0" fillId="0" borderId="0" xfId="67" applyNumberFormat="1">
      <alignment/>
      <protection/>
    </xf>
    <xf numFmtId="165" fontId="0" fillId="0" borderId="0" xfId="67" applyNumberFormat="1">
      <alignment/>
      <protection/>
    </xf>
    <xf numFmtId="2" fontId="0" fillId="0" borderId="0" xfId="67" applyNumberFormat="1" applyFill="1" applyAlignment="1">
      <alignment horizontal="right"/>
      <protection/>
    </xf>
    <xf numFmtId="3" fontId="4" fillId="0" borderId="0" xfId="67" applyNumberFormat="1" applyFont="1">
      <alignment/>
      <protection/>
    </xf>
    <xf numFmtId="14" fontId="0" fillId="0" borderId="0" xfId="67" applyNumberFormat="1">
      <alignment/>
      <protection/>
    </xf>
    <xf numFmtId="166" fontId="0" fillId="0" borderId="0" xfId="67" applyNumberFormat="1">
      <alignment/>
      <protection/>
    </xf>
    <xf numFmtId="20" fontId="0" fillId="0" borderId="11" xfId="67" applyNumberFormat="1" applyBorder="1">
      <alignment/>
      <protection/>
    </xf>
    <xf numFmtId="20" fontId="0" fillId="0" borderId="11" xfId="67" applyNumberFormat="1" applyFill="1" applyBorder="1">
      <alignment/>
      <protection/>
    </xf>
    <xf numFmtId="2" fontId="0" fillId="0" borderId="0" xfId="67" applyNumberFormat="1">
      <alignment/>
      <protection/>
    </xf>
    <xf numFmtId="2" fontId="0" fillId="0" borderId="0" xfId="67" applyNumberFormat="1" applyAlignment="1">
      <alignment horizontal="right"/>
      <protection/>
    </xf>
    <xf numFmtId="167" fontId="0" fillId="0" borderId="0" xfId="67" applyNumberFormat="1">
      <alignment/>
      <protection/>
    </xf>
    <xf numFmtId="0" fontId="0" fillId="0" borderId="0" xfId="67" applyFont="1">
      <alignment/>
      <protection/>
    </xf>
    <xf numFmtId="2" fontId="0" fillId="0" borderId="0" xfId="67" applyNumberFormat="1" applyFont="1">
      <alignment/>
      <protection/>
    </xf>
    <xf numFmtId="0" fontId="0" fillId="0" borderId="0" xfId="67" applyFont="1" applyFill="1">
      <alignment/>
      <protection/>
    </xf>
    <xf numFmtId="2" fontId="0" fillId="0" borderId="0" xfId="67" applyNumberFormat="1" applyFont="1" applyFill="1">
      <alignment/>
      <protection/>
    </xf>
    <xf numFmtId="2" fontId="0" fillId="35" borderId="0" xfId="67" applyNumberFormat="1" applyFont="1" applyFill="1">
      <alignment/>
      <protection/>
    </xf>
    <xf numFmtId="2" fontId="2" fillId="0" borderId="0" xfId="67" applyNumberFormat="1" applyFont="1">
      <alignment/>
      <protection/>
    </xf>
    <xf numFmtId="2" fontId="0" fillId="36" borderId="0" xfId="67" applyNumberFormat="1" applyFont="1" applyFill="1">
      <alignment/>
      <protection/>
    </xf>
    <xf numFmtId="1" fontId="0" fillId="0" borderId="0" xfId="67" applyNumberFormat="1">
      <alignment/>
      <protection/>
    </xf>
    <xf numFmtId="1" fontId="0" fillId="0" borderId="0" xfId="67" applyNumberFormat="1" applyFill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3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20" fontId="0" fillId="0" borderId="11" xfId="0" applyNumberFormat="1" applyBorder="1" applyAlignment="1">
      <alignment/>
    </xf>
    <xf numFmtId="20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0" fillId="36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8" fontId="2" fillId="0" borderId="0" xfId="46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8" fontId="2" fillId="0" borderId="0" xfId="47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8" fontId="2" fillId="0" borderId="0" xfId="48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Good" xfId="56"/>
    <cellStyle name="Grey" xfId="57"/>
    <cellStyle name="Heading 1" xfId="58"/>
    <cellStyle name="Heading 2" xfId="59"/>
    <cellStyle name="Heading 3" xfId="60"/>
    <cellStyle name="Heading 4" xfId="61"/>
    <cellStyle name="Input" xfId="62"/>
    <cellStyle name="Input [yellow]" xfId="63"/>
    <cellStyle name="Linked Cell" xfId="64"/>
    <cellStyle name="Neutral" xfId="65"/>
    <cellStyle name="Normal - Style1" xfId="66"/>
    <cellStyle name="Normal 2" xfId="67"/>
    <cellStyle name="Note" xfId="68"/>
    <cellStyle name="Output" xfId="69"/>
    <cellStyle name="Percent" xfId="70"/>
    <cellStyle name="Percent [2]" xfId="71"/>
    <cellStyle name="Title" xfId="72"/>
    <cellStyle name="Total" xfId="73"/>
    <cellStyle name="Warning Text" xfId="74"/>
  </cellStyles>
  <dxfs count="17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1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8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9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1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11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036936\AppData\Local\Microsoft\Windows\Temporary%20Internet%20Files\Content.Outlook\BW738KZQ\Prices%20Calculation_12.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SYS%20LOADFOLLOWING%20file%20from%20Bill%20FEB%2008%20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1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2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3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4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5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6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07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ll imbal"/>
      <sheetName val="mill creek prices"/>
    </sheetNames>
    <sheetDataSet>
      <sheetData sheetId="0">
        <row r="2">
          <cell r="C2">
            <v>0</v>
          </cell>
          <cell r="D2">
            <v>75</v>
          </cell>
          <cell r="E2">
            <v>50</v>
          </cell>
          <cell r="F2">
            <v>55</v>
          </cell>
          <cell r="G2">
            <v>70</v>
          </cell>
          <cell r="H2">
            <v>85</v>
          </cell>
          <cell r="I2">
            <v>75</v>
          </cell>
          <cell r="J2">
            <v>60</v>
          </cell>
          <cell r="K2">
            <v>100</v>
          </cell>
          <cell r="L2">
            <v>100</v>
          </cell>
          <cell r="M2">
            <v>100</v>
          </cell>
          <cell r="N2">
            <v>75</v>
          </cell>
          <cell r="O2">
            <v>85</v>
          </cell>
          <cell r="P2">
            <v>0</v>
          </cell>
          <cell r="Q2">
            <v>40</v>
          </cell>
          <cell r="R2">
            <v>0</v>
          </cell>
          <cell r="S2">
            <v>41</v>
          </cell>
          <cell r="T2">
            <v>100</v>
          </cell>
          <cell r="U2">
            <v>120</v>
          </cell>
          <cell r="V2">
            <v>95</v>
          </cell>
          <cell r="W2">
            <v>90</v>
          </cell>
          <cell r="X2">
            <v>60</v>
          </cell>
          <cell r="Y2">
            <v>0</v>
          </cell>
          <cell r="Z2">
            <v>0</v>
          </cell>
        </row>
        <row r="3">
          <cell r="C3">
            <v>20</v>
          </cell>
          <cell r="D3">
            <v>25</v>
          </cell>
          <cell r="E3">
            <v>0</v>
          </cell>
          <cell r="F3">
            <v>50</v>
          </cell>
          <cell r="G3">
            <v>50</v>
          </cell>
          <cell r="H3">
            <v>75</v>
          </cell>
          <cell r="I3">
            <v>80</v>
          </cell>
          <cell r="J3">
            <v>25</v>
          </cell>
          <cell r="K3">
            <v>50</v>
          </cell>
          <cell r="L3">
            <v>30</v>
          </cell>
          <cell r="M3">
            <v>40</v>
          </cell>
          <cell r="N3">
            <v>0</v>
          </cell>
          <cell r="O3">
            <v>0</v>
          </cell>
          <cell r="P3">
            <v>25</v>
          </cell>
          <cell r="Q3">
            <v>57</v>
          </cell>
          <cell r="R3">
            <v>40</v>
          </cell>
          <cell r="S3">
            <v>30</v>
          </cell>
          <cell r="T3">
            <v>30</v>
          </cell>
          <cell r="U3">
            <v>30</v>
          </cell>
          <cell r="V3">
            <v>50</v>
          </cell>
          <cell r="W3">
            <v>25</v>
          </cell>
          <cell r="X3">
            <v>25</v>
          </cell>
          <cell r="Y3">
            <v>0</v>
          </cell>
          <cell r="Z3">
            <v>50</v>
          </cell>
        </row>
        <row r="4">
          <cell r="C4">
            <v>59</v>
          </cell>
          <cell r="D4">
            <v>50</v>
          </cell>
          <cell r="E4">
            <v>30</v>
          </cell>
          <cell r="F4">
            <v>0</v>
          </cell>
          <cell r="G4">
            <v>0</v>
          </cell>
          <cell r="H4">
            <v>0</v>
          </cell>
          <cell r="I4">
            <v>20</v>
          </cell>
          <cell r="J4">
            <v>0</v>
          </cell>
          <cell r="K4">
            <v>0</v>
          </cell>
          <cell r="L4">
            <v>45</v>
          </cell>
          <cell r="M4">
            <v>30</v>
          </cell>
          <cell r="N4">
            <v>0</v>
          </cell>
          <cell r="O4">
            <v>0</v>
          </cell>
          <cell r="P4">
            <v>40</v>
          </cell>
          <cell r="Q4">
            <v>85</v>
          </cell>
          <cell r="R4">
            <v>100</v>
          </cell>
          <cell r="S4">
            <v>50</v>
          </cell>
          <cell r="T4">
            <v>25</v>
          </cell>
          <cell r="U4">
            <v>40</v>
          </cell>
          <cell r="V4">
            <v>0</v>
          </cell>
          <cell r="W4">
            <v>0</v>
          </cell>
          <cell r="X4">
            <v>25</v>
          </cell>
          <cell r="Y4">
            <v>40</v>
          </cell>
          <cell r="Z4">
            <v>30</v>
          </cell>
        </row>
        <row r="5">
          <cell r="C5">
            <v>50</v>
          </cell>
          <cell r="D5">
            <v>40</v>
          </cell>
          <cell r="E5">
            <v>50</v>
          </cell>
          <cell r="F5">
            <v>20</v>
          </cell>
          <cell r="G5">
            <v>20</v>
          </cell>
          <cell r="H5">
            <v>45</v>
          </cell>
          <cell r="I5">
            <v>75</v>
          </cell>
          <cell r="J5">
            <v>0</v>
          </cell>
          <cell r="K5">
            <v>0</v>
          </cell>
          <cell r="L5">
            <v>60</v>
          </cell>
          <cell r="M5">
            <v>55</v>
          </cell>
          <cell r="N5">
            <v>0</v>
          </cell>
          <cell r="O5">
            <v>0</v>
          </cell>
          <cell r="P5">
            <v>25</v>
          </cell>
          <cell r="Q5">
            <v>60</v>
          </cell>
          <cell r="R5">
            <v>70</v>
          </cell>
          <cell r="S5">
            <v>30</v>
          </cell>
          <cell r="T5">
            <v>0</v>
          </cell>
          <cell r="U5">
            <v>50</v>
          </cell>
          <cell r="V5">
            <v>60</v>
          </cell>
          <cell r="W5">
            <v>50</v>
          </cell>
          <cell r="X5">
            <v>20</v>
          </cell>
          <cell r="Y5">
            <v>85</v>
          </cell>
          <cell r="Z5">
            <v>55</v>
          </cell>
        </row>
        <row r="6">
          <cell r="C6">
            <v>35</v>
          </cell>
          <cell r="D6">
            <v>50</v>
          </cell>
          <cell r="E6">
            <v>15</v>
          </cell>
          <cell r="F6">
            <v>35</v>
          </cell>
          <cell r="G6">
            <v>35</v>
          </cell>
          <cell r="H6">
            <v>35</v>
          </cell>
          <cell r="I6">
            <v>60</v>
          </cell>
          <cell r="J6">
            <v>100</v>
          </cell>
          <cell r="K6">
            <v>40</v>
          </cell>
          <cell r="L6">
            <v>70</v>
          </cell>
          <cell r="M6">
            <v>110</v>
          </cell>
          <cell r="N6">
            <v>125</v>
          </cell>
          <cell r="O6">
            <v>88</v>
          </cell>
          <cell r="P6">
            <v>75</v>
          </cell>
          <cell r="Q6">
            <v>75</v>
          </cell>
          <cell r="R6">
            <v>90</v>
          </cell>
          <cell r="S6">
            <v>90</v>
          </cell>
          <cell r="T6">
            <v>89</v>
          </cell>
          <cell r="U6">
            <v>80</v>
          </cell>
          <cell r="V6">
            <v>80</v>
          </cell>
          <cell r="W6">
            <v>110</v>
          </cell>
          <cell r="X6">
            <v>85</v>
          </cell>
          <cell r="Y6">
            <v>80</v>
          </cell>
          <cell r="Z6">
            <v>65</v>
          </cell>
        </row>
        <row r="7">
          <cell r="C7">
            <v>70</v>
          </cell>
          <cell r="D7">
            <v>55</v>
          </cell>
          <cell r="E7">
            <v>45</v>
          </cell>
          <cell r="F7">
            <v>55</v>
          </cell>
          <cell r="G7">
            <v>55</v>
          </cell>
          <cell r="H7">
            <v>55</v>
          </cell>
          <cell r="I7">
            <v>40</v>
          </cell>
          <cell r="J7">
            <v>30</v>
          </cell>
          <cell r="K7">
            <v>60</v>
          </cell>
          <cell r="L7">
            <v>40</v>
          </cell>
          <cell r="M7">
            <v>40</v>
          </cell>
          <cell r="N7">
            <v>50</v>
          </cell>
          <cell r="O7">
            <v>100</v>
          </cell>
          <cell r="P7">
            <v>40</v>
          </cell>
          <cell r="Q7">
            <v>40</v>
          </cell>
          <cell r="R7">
            <v>60</v>
          </cell>
          <cell r="S7">
            <v>80</v>
          </cell>
          <cell r="T7">
            <v>80</v>
          </cell>
          <cell r="U7">
            <v>25</v>
          </cell>
          <cell r="V7">
            <v>125</v>
          </cell>
          <cell r="W7">
            <v>120</v>
          </cell>
          <cell r="X7">
            <v>100</v>
          </cell>
          <cell r="Y7">
            <v>50</v>
          </cell>
          <cell r="Z7">
            <v>25</v>
          </cell>
        </row>
        <row r="8">
          <cell r="C8">
            <v>61</v>
          </cell>
          <cell r="D8">
            <v>35</v>
          </cell>
          <cell r="E8">
            <v>0</v>
          </cell>
          <cell r="F8">
            <v>0</v>
          </cell>
          <cell r="G8">
            <v>35</v>
          </cell>
          <cell r="H8">
            <v>35</v>
          </cell>
          <cell r="I8">
            <v>35</v>
          </cell>
          <cell r="J8">
            <v>0</v>
          </cell>
          <cell r="K8">
            <v>50</v>
          </cell>
          <cell r="L8">
            <v>40</v>
          </cell>
          <cell r="M8">
            <v>40</v>
          </cell>
          <cell r="N8">
            <v>50</v>
          </cell>
          <cell r="O8">
            <v>40</v>
          </cell>
          <cell r="P8">
            <v>50</v>
          </cell>
          <cell r="Q8">
            <v>69</v>
          </cell>
          <cell r="R8">
            <v>40</v>
          </cell>
          <cell r="S8">
            <v>25</v>
          </cell>
          <cell r="T8">
            <v>25</v>
          </cell>
          <cell r="U8">
            <v>0</v>
          </cell>
          <cell r="V8">
            <v>25</v>
          </cell>
          <cell r="W8">
            <v>40</v>
          </cell>
          <cell r="X8">
            <v>50</v>
          </cell>
          <cell r="Y8">
            <v>50</v>
          </cell>
          <cell r="Z8">
            <v>60</v>
          </cell>
        </row>
        <row r="9">
          <cell r="C9">
            <v>40</v>
          </cell>
          <cell r="D9">
            <v>60</v>
          </cell>
          <cell r="E9">
            <v>49</v>
          </cell>
          <cell r="F9">
            <v>55</v>
          </cell>
          <cell r="G9">
            <v>55</v>
          </cell>
          <cell r="H9">
            <v>65</v>
          </cell>
          <cell r="I9">
            <v>100</v>
          </cell>
          <cell r="J9">
            <v>100</v>
          </cell>
          <cell r="K9">
            <v>50</v>
          </cell>
          <cell r="L9">
            <v>60</v>
          </cell>
          <cell r="M9">
            <v>40</v>
          </cell>
          <cell r="N9">
            <v>0</v>
          </cell>
          <cell r="O9">
            <v>73</v>
          </cell>
          <cell r="P9">
            <v>71</v>
          </cell>
          <cell r="Q9">
            <v>99</v>
          </cell>
          <cell r="R9">
            <v>125</v>
          </cell>
          <cell r="S9">
            <v>76</v>
          </cell>
          <cell r="T9">
            <v>25</v>
          </cell>
          <cell r="U9">
            <v>0</v>
          </cell>
          <cell r="V9">
            <v>62</v>
          </cell>
          <cell r="W9">
            <v>70</v>
          </cell>
          <cell r="X9">
            <v>70</v>
          </cell>
          <cell r="Y9">
            <v>85</v>
          </cell>
          <cell r="Z9">
            <v>120</v>
          </cell>
        </row>
        <row r="10">
          <cell r="C10">
            <v>88</v>
          </cell>
          <cell r="D10">
            <v>25</v>
          </cell>
          <cell r="E10">
            <v>25</v>
          </cell>
          <cell r="F10">
            <v>40</v>
          </cell>
          <cell r="G10">
            <v>50</v>
          </cell>
          <cell r="H10">
            <v>25</v>
          </cell>
          <cell r="I10">
            <v>60</v>
          </cell>
          <cell r="J10">
            <v>40</v>
          </cell>
          <cell r="K10">
            <v>50</v>
          </cell>
          <cell r="L10">
            <v>78</v>
          </cell>
          <cell r="M10">
            <v>80</v>
          </cell>
          <cell r="N10">
            <v>98</v>
          </cell>
          <cell r="O10">
            <v>100</v>
          </cell>
          <cell r="P10">
            <v>100</v>
          </cell>
          <cell r="Q10">
            <v>102</v>
          </cell>
          <cell r="R10">
            <v>96</v>
          </cell>
          <cell r="S10">
            <v>40</v>
          </cell>
          <cell r="T10">
            <v>25</v>
          </cell>
          <cell r="U10">
            <v>0</v>
          </cell>
          <cell r="V10">
            <v>41</v>
          </cell>
          <cell r="W10">
            <v>60</v>
          </cell>
          <cell r="X10">
            <v>38</v>
          </cell>
          <cell r="Y10">
            <v>60</v>
          </cell>
          <cell r="Z10">
            <v>40</v>
          </cell>
        </row>
        <row r="11">
          <cell r="C11">
            <v>30</v>
          </cell>
          <cell r="D11">
            <v>53</v>
          </cell>
          <cell r="E11">
            <v>50</v>
          </cell>
          <cell r="F11">
            <v>25</v>
          </cell>
          <cell r="G11">
            <v>0</v>
          </cell>
          <cell r="H11">
            <v>25</v>
          </cell>
          <cell r="I11">
            <v>30</v>
          </cell>
          <cell r="J11">
            <v>70</v>
          </cell>
          <cell r="K11">
            <v>60</v>
          </cell>
          <cell r="L11">
            <v>55</v>
          </cell>
          <cell r="M11">
            <v>60</v>
          </cell>
          <cell r="N11">
            <v>55</v>
          </cell>
          <cell r="O11">
            <v>50</v>
          </cell>
          <cell r="P11">
            <v>50</v>
          </cell>
          <cell r="Q11">
            <v>100</v>
          </cell>
          <cell r="R11">
            <v>100</v>
          </cell>
          <cell r="S11">
            <v>100</v>
          </cell>
          <cell r="T11">
            <v>36</v>
          </cell>
          <cell r="U11">
            <v>25</v>
          </cell>
          <cell r="V11">
            <v>0</v>
          </cell>
          <cell r="W11">
            <v>50</v>
          </cell>
          <cell r="X11">
            <v>50</v>
          </cell>
          <cell r="Y11">
            <v>50</v>
          </cell>
          <cell r="Z11">
            <v>70</v>
          </cell>
        </row>
        <row r="12">
          <cell r="C12">
            <v>50</v>
          </cell>
          <cell r="D12">
            <v>19</v>
          </cell>
          <cell r="E12">
            <v>25</v>
          </cell>
          <cell r="F12">
            <v>25</v>
          </cell>
          <cell r="G12">
            <v>25</v>
          </cell>
          <cell r="H12">
            <v>25</v>
          </cell>
          <cell r="I12">
            <v>80</v>
          </cell>
          <cell r="J12">
            <v>50</v>
          </cell>
          <cell r="K12">
            <v>50</v>
          </cell>
          <cell r="L12">
            <v>70</v>
          </cell>
          <cell r="M12">
            <v>70</v>
          </cell>
          <cell r="N12">
            <v>75</v>
          </cell>
          <cell r="O12">
            <v>100</v>
          </cell>
          <cell r="P12">
            <v>80</v>
          </cell>
          <cell r="Q12">
            <v>90</v>
          </cell>
          <cell r="R12">
            <v>75</v>
          </cell>
          <cell r="S12">
            <v>50</v>
          </cell>
          <cell r="T12">
            <v>50</v>
          </cell>
          <cell r="U12">
            <v>20</v>
          </cell>
          <cell r="V12">
            <v>40</v>
          </cell>
          <cell r="W12">
            <v>30</v>
          </cell>
          <cell r="X12">
            <v>139</v>
          </cell>
          <cell r="Y12">
            <v>0</v>
          </cell>
          <cell r="Z12">
            <v>36</v>
          </cell>
        </row>
        <row r="13">
          <cell r="C13">
            <v>36</v>
          </cell>
          <cell r="D13">
            <v>75</v>
          </cell>
          <cell r="E13">
            <v>35</v>
          </cell>
          <cell r="F13">
            <v>0</v>
          </cell>
          <cell r="G13">
            <v>0</v>
          </cell>
          <cell r="H13">
            <v>50</v>
          </cell>
          <cell r="I13">
            <v>75</v>
          </cell>
          <cell r="J13">
            <v>95</v>
          </cell>
          <cell r="K13">
            <v>85</v>
          </cell>
          <cell r="L13">
            <v>75</v>
          </cell>
          <cell r="M13">
            <v>60</v>
          </cell>
          <cell r="N13">
            <v>90</v>
          </cell>
          <cell r="O13">
            <v>100</v>
          </cell>
          <cell r="P13">
            <v>100</v>
          </cell>
          <cell r="Q13">
            <v>110</v>
          </cell>
          <cell r="R13">
            <v>125</v>
          </cell>
          <cell r="S13">
            <v>92</v>
          </cell>
          <cell r="T13">
            <v>75</v>
          </cell>
          <cell r="U13">
            <v>85</v>
          </cell>
          <cell r="V13">
            <v>110</v>
          </cell>
          <cell r="W13">
            <v>100</v>
          </cell>
          <cell r="X13">
            <v>105</v>
          </cell>
          <cell r="Y13">
            <v>85</v>
          </cell>
          <cell r="Z13">
            <v>85</v>
          </cell>
        </row>
        <row r="14">
          <cell r="C14">
            <v>60</v>
          </cell>
          <cell r="D14">
            <v>40</v>
          </cell>
          <cell r="E14">
            <v>50</v>
          </cell>
          <cell r="F14">
            <v>75</v>
          </cell>
          <cell r="G14">
            <v>80</v>
          </cell>
          <cell r="H14">
            <v>70</v>
          </cell>
          <cell r="I14">
            <v>50</v>
          </cell>
          <cell r="J14">
            <v>0</v>
          </cell>
          <cell r="K14">
            <v>50</v>
          </cell>
          <cell r="L14">
            <v>80</v>
          </cell>
          <cell r="M14">
            <v>85</v>
          </cell>
          <cell r="N14">
            <v>75</v>
          </cell>
          <cell r="O14">
            <v>70</v>
          </cell>
          <cell r="P14">
            <v>55</v>
          </cell>
          <cell r="Q14">
            <v>0</v>
          </cell>
          <cell r="R14">
            <v>70</v>
          </cell>
          <cell r="S14">
            <v>70</v>
          </cell>
          <cell r="T14">
            <v>50</v>
          </cell>
          <cell r="U14">
            <v>0</v>
          </cell>
          <cell r="V14">
            <v>40</v>
          </cell>
          <cell r="W14">
            <v>75</v>
          </cell>
          <cell r="X14">
            <v>60</v>
          </cell>
          <cell r="Y14">
            <v>50</v>
          </cell>
          <cell r="Z14">
            <v>52</v>
          </cell>
        </row>
        <row r="15">
          <cell r="C15">
            <v>40</v>
          </cell>
          <cell r="D15">
            <v>30</v>
          </cell>
          <cell r="E15">
            <v>45</v>
          </cell>
          <cell r="F15">
            <v>30</v>
          </cell>
          <cell r="G15">
            <v>30</v>
          </cell>
          <cell r="H15">
            <v>30</v>
          </cell>
          <cell r="I15">
            <v>30</v>
          </cell>
          <cell r="J15">
            <v>0</v>
          </cell>
          <cell r="K15">
            <v>0</v>
          </cell>
          <cell r="L15">
            <v>25</v>
          </cell>
          <cell r="M15">
            <v>25</v>
          </cell>
          <cell r="N15">
            <v>25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20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35</v>
          </cell>
          <cell r="G16">
            <v>40</v>
          </cell>
          <cell r="H16">
            <v>60</v>
          </cell>
          <cell r="I16">
            <v>0</v>
          </cell>
          <cell r="J16">
            <v>0</v>
          </cell>
          <cell r="K16">
            <v>25</v>
          </cell>
          <cell r="L16">
            <v>0</v>
          </cell>
          <cell r="M16">
            <v>0</v>
          </cell>
          <cell r="N16">
            <v>30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</v>
          </cell>
          <cell r="T16">
            <v>0</v>
          </cell>
          <cell r="U16">
            <v>30</v>
          </cell>
          <cell r="V16">
            <v>25</v>
          </cell>
          <cell r="W16">
            <v>25</v>
          </cell>
          <cell r="X16">
            <v>0</v>
          </cell>
          <cell r="Y16">
            <v>0</v>
          </cell>
          <cell r="Z16">
            <v>25</v>
          </cell>
        </row>
        <row r="17">
          <cell r="C17">
            <v>0</v>
          </cell>
          <cell r="D17">
            <v>20</v>
          </cell>
          <cell r="E17">
            <v>50</v>
          </cell>
          <cell r="F17">
            <v>50</v>
          </cell>
          <cell r="G17">
            <v>40</v>
          </cell>
          <cell r="H17">
            <v>25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25</v>
          </cell>
          <cell r="U17">
            <v>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52</v>
          </cell>
        </row>
        <row r="18">
          <cell r="C18">
            <v>52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40</v>
          </cell>
          <cell r="K18">
            <v>25</v>
          </cell>
          <cell r="L18">
            <v>25</v>
          </cell>
          <cell r="M18">
            <v>0</v>
          </cell>
          <cell r="N18">
            <v>40</v>
          </cell>
          <cell r="O18">
            <v>30</v>
          </cell>
          <cell r="P18">
            <v>50</v>
          </cell>
          <cell r="Q18">
            <v>80</v>
          </cell>
          <cell r="R18">
            <v>100</v>
          </cell>
          <cell r="S18">
            <v>69</v>
          </cell>
          <cell r="T18">
            <v>50</v>
          </cell>
          <cell r="U18">
            <v>50</v>
          </cell>
          <cell r="V18">
            <v>40</v>
          </cell>
          <cell r="W18">
            <v>50</v>
          </cell>
          <cell r="X18">
            <v>50</v>
          </cell>
          <cell r="Y18">
            <v>60</v>
          </cell>
          <cell r="Z18">
            <v>90</v>
          </cell>
        </row>
        <row r="19">
          <cell r="C19">
            <v>65</v>
          </cell>
          <cell r="D19">
            <v>0</v>
          </cell>
          <cell r="E19">
            <v>25</v>
          </cell>
          <cell r="F19">
            <v>20</v>
          </cell>
          <cell r="G19">
            <v>0</v>
          </cell>
          <cell r="H19">
            <v>20</v>
          </cell>
          <cell r="I19">
            <v>0</v>
          </cell>
          <cell r="J19">
            <v>30</v>
          </cell>
          <cell r="K19">
            <v>60</v>
          </cell>
          <cell r="L19">
            <v>100</v>
          </cell>
          <cell r="M19">
            <v>100</v>
          </cell>
          <cell r="N19">
            <v>50</v>
          </cell>
          <cell r="O19">
            <v>80</v>
          </cell>
          <cell r="P19">
            <v>50</v>
          </cell>
          <cell r="Q19">
            <v>100</v>
          </cell>
          <cell r="R19">
            <v>80</v>
          </cell>
          <cell r="S19">
            <v>50</v>
          </cell>
          <cell r="T19">
            <v>0</v>
          </cell>
          <cell r="U19">
            <v>30</v>
          </cell>
          <cell r="V19">
            <v>31</v>
          </cell>
          <cell r="W19">
            <v>43</v>
          </cell>
          <cell r="X19">
            <v>70</v>
          </cell>
          <cell r="Y19">
            <v>115</v>
          </cell>
          <cell r="Z19">
            <v>60</v>
          </cell>
        </row>
        <row r="20">
          <cell r="C20">
            <v>80</v>
          </cell>
          <cell r="D20">
            <v>50</v>
          </cell>
          <cell r="E20">
            <v>35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25</v>
          </cell>
          <cell r="K20">
            <v>50</v>
          </cell>
          <cell r="L20">
            <v>125</v>
          </cell>
          <cell r="M20">
            <v>75</v>
          </cell>
          <cell r="N20">
            <v>60</v>
          </cell>
          <cell r="O20">
            <v>60</v>
          </cell>
          <cell r="P20">
            <v>85</v>
          </cell>
          <cell r="Q20">
            <v>85</v>
          </cell>
          <cell r="R20">
            <v>75</v>
          </cell>
          <cell r="S20">
            <v>50</v>
          </cell>
          <cell r="T20">
            <v>56</v>
          </cell>
          <cell r="U20">
            <v>25</v>
          </cell>
          <cell r="V20">
            <v>0</v>
          </cell>
          <cell r="W20">
            <v>115</v>
          </cell>
          <cell r="X20">
            <v>65</v>
          </cell>
          <cell r="Y20">
            <v>100</v>
          </cell>
          <cell r="Z20">
            <v>50</v>
          </cell>
        </row>
        <row r="21">
          <cell r="C21">
            <v>100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25</v>
          </cell>
          <cell r="K21">
            <v>65</v>
          </cell>
          <cell r="L21">
            <v>35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25</v>
          </cell>
          <cell r="S21">
            <v>0</v>
          </cell>
          <cell r="T21">
            <v>28</v>
          </cell>
          <cell r="U21">
            <v>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50</v>
          </cell>
        </row>
        <row r="22">
          <cell r="C22">
            <v>60</v>
          </cell>
          <cell r="D22">
            <v>60</v>
          </cell>
          <cell r="E22">
            <v>25</v>
          </cell>
          <cell r="F22">
            <v>25</v>
          </cell>
          <cell r="G22">
            <v>50</v>
          </cell>
          <cell r="H22">
            <v>36</v>
          </cell>
          <cell r="I22">
            <v>25</v>
          </cell>
          <cell r="J22">
            <v>0</v>
          </cell>
          <cell r="K22">
            <v>0</v>
          </cell>
          <cell r="L22">
            <v>30</v>
          </cell>
          <cell r="M22">
            <v>0</v>
          </cell>
          <cell r="N22">
            <v>0</v>
          </cell>
          <cell r="O22">
            <v>30</v>
          </cell>
          <cell r="P22">
            <v>40</v>
          </cell>
          <cell r="Q22">
            <v>0</v>
          </cell>
          <cell r="R22">
            <v>20</v>
          </cell>
          <cell r="S22">
            <v>0</v>
          </cell>
          <cell r="T22">
            <v>0</v>
          </cell>
          <cell r="U22">
            <v>30</v>
          </cell>
          <cell r="V22">
            <v>25</v>
          </cell>
          <cell r="W22">
            <v>25</v>
          </cell>
          <cell r="X22">
            <v>25</v>
          </cell>
          <cell r="Y22">
            <v>60</v>
          </cell>
          <cell r="Z22">
            <v>100</v>
          </cell>
        </row>
        <row r="23">
          <cell r="C23">
            <v>75</v>
          </cell>
          <cell r="D23">
            <v>40</v>
          </cell>
          <cell r="E23">
            <v>0</v>
          </cell>
          <cell r="F23">
            <v>0</v>
          </cell>
          <cell r="G23">
            <v>50</v>
          </cell>
          <cell r="H23">
            <v>25</v>
          </cell>
          <cell r="I23">
            <v>40</v>
          </cell>
          <cell r="J23">
            <v>60</v>
          </cell>
          <cell r="K23">
            <v>50</v>
          </cell>
          <cell r="L23">
            <v>50</v>
          </cell>
          <cell r="M23">
            <v>80</v>
          </cell>
          <cell r="N23">
            <v>81</v>
          </cell>
          <cell r="O23">
            <v>71</v>
          </cell>
          <cell r="P23">
            <v>81</v>
          </cell>
          <cell r="Q23">
            <v>81</v>
          </cell>
          <cell r="R23">
            <v>86</v>
          </cell>
          <cell r="S23">
            <v>51</v>
          </cell>
          <cell r="T23">
            <v>41</v>
          </cell>
          <cell r="U23">
            <v>40</v>
          </cell>
          <cell r="V23">
            <v>25</v>
          </cell>
          <cell r="W23">
            <v>40</v>
          </cell>
          <cell r="X23">
            <v>0</v>
          </cell>
          <cell r="Y23">
            <v>125</v>
          </cell>
          <cell r="Z23">
            <v>70</v>
          </cell>
        </row>
        <row r="24">
          <cell r="C24">
            <v>55</v>
          </cell>
          <cell r="D24">
            <v>65</v>
          </cell>
          <cell r="E24">
            <v>0</v>
          </cell>
          <cell r="F24">
            <v>35</v>
          </cell>
          <cell r="G24">
            <v>30</v>
          </cell>
          <cell r="H24">
            <v>40</v>
          </cell>
          <cell r="I24">
            <v>30</v>
          </cell>
          <cell r="J24">
            <v>25</v>
          </cell>
          <cell r="K24">
            <v>25</v>
          </cell>
          <cell r="L24">
            <v>50</v>
          </cell>
          <cell r="M24">
            <v>33</v>
          </cell>
          <cell r="N24">
            <v>0</v>
          </cell>
          <cell r="O24">
            <v>30</v>
          </cell>
          <cell r="P24">
            <v>45</v>
          </cell>
          <cell r="Q24">
            <v>50</v>
          </cell>
          <cell r="R24">
            <v>61</v>
          </cell>
          <cell r="S24">
            <v>40</v>
          </cell>
          <cell r="T24">
            <v>44</v>
          </cell>
          <cell r="U24">
            <v>0</v>
          </cell>
          <cell r="V24">
            <v>0</v>
          </cell>
          <cell r="W24">
            <v>30</v>
          </cell>
          <cell r="X24">
            <v>50</v>
          </cell>
          <cell r="Y24">
            <v>40</v>
          </cell>
          <cell r="Z24">
            <v>25</v>
          </cell>
        </row>
        <row r="25">
          <cell r="C25">
            <v>25</v>
          </cell>
          <cell r="D25">
            <v>0</v>
          </cell>
          <cell r="E25">
            <v>0</v>
          </cell>
          <cell r="F25">
            <v>35</v>
          </cell>
          <cell r="G25">
            <v>55</v>
          </cell>
          <cell r="H25">
            <v>200</v>
          </cell>
          <cell r="I25">
            <v>75</v>
          </cell>
          <cell r="J25">
            <v>199</v>
          </cell>
          <cell r="K25">
            <v>120</v>
          </cell>
          <cell r="L25">
            <v>50</v>
          </cell>
          <cell r="M25">
            <v>50</v>
          </cell>
          <cell r="N25">
            <v>50</v>
          </cell>
          <cell r="O25">
            <v>50</v>
          </cell>
          <cell r="P25">
            <v>50</v>
          </cell>
          <cell r="Q25">
            <v>25</v>
          </cell>
          <cell r="R25">
            <v>0</v>
          </cell>
          <cell r="S25">
            <v>25</v>
          </cell>
          <cell r="T25">
            <v>50</v>
          </cell>
          <cell r="U25">
            <v>90</v>
          </cell>
          <cell r="V25">
            <v>100</v>
          </cell>
          <cell r="W25">
            <v>125</v>
          </cell>
          <cell r="X25">
            <v>125</v>
          </cell>
          <cell r="Y25">
            <v>130</v>
          </cell>
          <cell r="Z25">
            <v>45</v>
          </cell>
        </row>
        <row r="26">
          <cell r="C26">
            <v>20</v>
          </cell>
          <cell r="D26">
            <v>40</v>
          </cell>
          <cell r="E26">
            <v>0</v>
          </cell>
          <cell r="F26">
            <v>0</v>
          </cell>
          <cell r="G26">
            <v>0</v>
          </cell>
          <cell r="H26">
            <v>30</v>
          </cell>
          <cell r="I26">
            <v>20</v>
          </cell>
          <cell r="J26">
            <v>25</v>
          </cell>
          <cell r="K26">
            <v>25</v>
          </cell>
          <cell r="L26">
            <v>25</v>
          </cell>
          <cell r="M26">
            <v>35</v>
          </cell>
          <cell r="N26">
            <v>0</v>
          </cell>
          <cell r="O26">
            <v>0</v>
          </cell>
          <cell r="P26">
            <v>0</v>
          </cell>
          <cell r="Q26">
            <v>25</v>
          </cell>
          <cell r="R26">
            <v>0</v>
          </cell>
          <cell r="S26">
            <v>50</v>
          </cell>
          <cell r="T26">
            <v>60</v>
          </cell>
          <cell r="U26">
            <v>75</v>
          </cell>
          <cell r="V26">
            <v>100</v>
          </cell>
          <cell r="W26">
            <v>80</v>
          </cell>
          <cell r="X26">
            <v>45</v>
          </cell>
          <cell r="Y26">
            <v>0</v>
          </cell>
          <cell r="Z26">
            <v>0</v>
          </cell>
        </row>
        <row r="27">
          <cell r="C27">
            <v>50</v>
          </cell>
          <cell r="D27">
            <v>60</v>
          </cell>
          <cell r="E27">
            <v>0</v>
          </cell>
          <cell r="F27">
            <v>0</v>
          </cell>
          <cell r="G27">
            <v>0</v>
          </cell>
          <cell r="H27">
            <v>20</v>
          </cell>
          <cell r="I27">
            <v>100</v>
          </cell>
          <cell r="J27">
            <v>150</v>
          </cell>
          <cell r="K27">
            <v>70</v>
          </cell>
          <cell r="L27">
            <v>60</v>
          </cell>
          <cell r="M27">
            <v>60</v>
          </cell>
          <cell r="N27">
            <v>40</v>
          </cell>
          <cell r="O27">
            <v>40</v>
          </cell>
          <cell r="P27">
            <v>50</v>
          </cell>
          <cell r="Q27">
            <v>60</v>
          </cell>
          <cell r="R27">
            <v>70</v>
          </cell>
          <cell r="S27">
            <v>70</v>
          </cell>
          <cell r="T27">
            <v>95</v>
          </cell>
          <cell r="U27">
            <v>20</v>
          </cell>
          <cell r="V27">
            <v>0</v>
          </cell>
          <cell r="W27">
            <v>60</v>
          </cell>
          <cell r="X27">
            <v>50</v>
          </cell>
          <cell r="Y27">
            <v>55</v>
          </cell>
          <cell r="Z27">
            <v>0</v>
          </cell>
        </row>
        <row r="28">
          <cell r="C28">
            <v>50</v>
          </cell>
          <cell r="D28">
            <v>60</v>
          </cell>
          <cell r="E28">
            <v>50</v>
          </cell>
          <cell r="F28">
            <v>60</v>
          </cell>
          <cell r="G28">
            <v>60</v>
          </cell>
          <cell r="H28">
            <v>70</v>
          </cell>
          <cell r="I28">
            <v>60</v>
          </cell>
          <cell r="J28">
            <v>50</v>
          </cell>
          <cell r="K28">
            <v>0</v>
          </cell>
          <cell r="L28">
            <v>40</v>
          </cell>
          <cell r="M28">
            <v>40</v>
          </cell>
          <cell r="N28">
            <v>0</v>
          </cell>
          <cell r="O28">
            <v>0</v>
          </cell>
          <cell r="P28">
            <v>0</v>
          </cell>
          <cell r="Q28">
            <v>25</v>
          </cell>
          <cell r="R28">
            <v>50</v>
          </cell>
          <cell r="S28">
            <v>35</v>
          </cell>
          <cell r="T28">
            <v>0</v>
          </cell>
          <cell r="U28">
            <v>40</v>
          </cell>
          <cell r="V28">
            <v>50</v>
          </cell>
          <cell r="W28">
            <v>65</v>
          </cell>
          <cell r="X28">
            <v>70</v>
          </cell>
          <cell r="Y28">
            <v>60</v>
          </cell>
          <cell r="Z28">
            <v>50</v>
          </cell>
        </row>
        <row r="29">
          <cell r="C29">
            <v>60</v>
          </cell>
          <cell r="D29">
            <v>50</v>
          </cell>
          <cell r="E29">
            <v>75</v>
          </cell>
          <cell r="F29">
            <v>0</v>
          </cell>
          <cell r="G29">
            <v>0</v>
          </cell>
          <cell r="H29">
            <v>25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25</v>
          </cell>
          <cell r="Q29">
            <v>50</v>
          </cell>
          <cell r="R29">
            <v>25</v>
          </cell>
          <cell r="S29">
            <v>25</v>
          </cell>
          <cell r="T29">
            <v>25</v>
          </cell>
          <cell r="U29">
            <v>50</v>
          </cell>
          <cell r="V29">
            <v>100</v>
          </cell>
          <cell r="W29">
            <v>75</v>
          </cell>
          <cell r="X29">
            <v>75</v>
          </cell>
          <cell r="Y29">
            <v>60</v>
          </cell>
          <cell r="Z29">
            <v>25</v>
          </cell>
        </row>
        <row r="30">
          <cell r="C30">
            <v>25</v>
          </cell>
          <cell r="D30">
            <v>25</v>
          </cell>
          <cell r="E30">
            <v>0</v>
          </cell>
          <cell r="F30">
            <v>20</v>
          </cell>
          <cell r="G30">
            <v>25</v>
          </cell>
          <cell r="H30">
            <v>60</v>
          </cell>
          <cell r="I30">
            <v>25</v>
          </cell>
          <cell r="J30">
            <v>0</v>
          </cell>
          <cell r="K30">
            <v>50</v>
          </cell>
          <cell r="L30">
            <v>0</v>
          </cell>
          <cell r="M30">
            <v>0</v>
          </cell>
          <cell r="N30">
            <v>25</v>
          </cell>
          <cell r="O30">
            <v>50</v>
          </cell>
          <cell r="P30">
            <v>75</v>
          </cell>
          <cell r="Q30">
            <v>50</v>
          </cell>
          <cell r="R30">
            <v>40</v>
          </cell>
          <cell r="S30">
            <v>75</v>
          </cell>
          <cell r="T30">
            <v>100</v>
          </cell>
          <cell r="U30">
            <v>90</v>
          </cell>
          <cell r="V30">
            <v>90</v>
          </cell>
          <cell r="W30">
            <v>80</v>
          </cell>
          <cell r="X30">
            <v>80</v>
          </cell>
          <cell r="Y30">
            <v>80</v>
          </cell>
          <cell r="Z30">
            <v>50</v>
          </cell>
        </row>
        <row r="31">
          <cell r="C31">
            <v>40</v>
          </cell>
          <cell r="D31">
            <v>0</v>
          </cell>
          <cell r="E31">
            <v>0</v>
          </cell>
          <cell r="F31">
            <v>60</v>
          </cell>
          <cell r="G31">
            <v>80</v>
          </cell>
          <cell r="H31">
            <v>80</v>
          </cell>
          <cell r="I31">
            <v>65</v>
          </cell>
          <cell r="J31">
            <v>35</v>
          </cell>
          <cell r="K31">
            <v>50</v>
          </cell>
          <cell r="L31">
            <v>25</v>
          </cell>
          <cell r="M31">
            <v>0</v>
          </cell>
          <cell r="N31">
            <v>0</v>
          </cell>
          <cell r="O31">
            <v>0</v>
          </cell>
          <cell r="P31">
            <v>20</v>
          </cell>
          <cell r="Q31">
            <v>20</v>
          </cell>
          <cell r="R31">
            <v>0</v>
          </cell>
          <cell r="S31">
            <v>0</v>
          </cell>
          <cell r="T31">
            <v>0</v>
          </cell>
          <cell r="U31">
            <v>55</v>
          </cell>
          <cell r="V31">
            <v>60</v>
          </cell>
          <cell r="W31">
            <v>75</v>
          </cell>
          <cell r="X31">
            <v>40</v>
          </cell>
          <cell r="Y31">
            <v>50</v>
          </cell>
          <cell r="Z31">
            <v>55</v>
          </cell>
        </row>
        <row r="32">
          <cell r="C32">
            <v>85</v>
          </cell>
          <cell r="D32">
            <v>37</v>
          </cell>
          <cell r="E32">
            <v>150</v>
          </cell>
          <cell r="F32">
            <v>60</v>
          </cell>
          <cell r="G32">
            <v>75</v>
          </cell>
          <cell r="H32">
            <v>75</v>
          </cell>
          <cell r="I32">
            <v>0</v>
          </cell>
          <cell r="J32">
            <v>60</v>
          </cell>
          <cell r="K32">
            <v>25</v>
          </cell>
          <cell r="L32">
            <v>35</v>
          </cell>
          <cell r="M32">
            <v>55</v>
          </cell>
          <cell r="N32">
            <v>50</v>
          </cell>
          <cell r="O32">
            <v>20</v>
          </cell>
          <cell r="P32">
            <v>35</v>
          </cell>
          <cell r="Q32">
            <v>90</v>
          </cell>
          <cell r="R32">
            <v>45</v>
          </cell>
          <cell r="S32">
            <v>40</v>
          </cell>
          <cell r="T32">
            <v>40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>
            <v>68</v>
          </cell>
          <cell r="Z32">
            <v>50</v>
          </cell>
        </row>
        <row r="67">
          <cell r="C67">
            <v>62.322829180531556</v>
          </cell>
          <cell r="D67">
            <v>59.9792780784752</v>
          </cell>
          <cell r="E67">
            <v>47.7205080784752</v>
          </cell>
          <cell r="F67">
            <v>59.7039480784752</v>
          </cell>
          <cell r="G67">
            <v>69.69014807847519</v>
          </cell>
          <cell r="H67">
            <v>70.1413280784752</v>
          </cell>
          <cell r="I67">
            <v>85.25944807847519</v>
          </cell>
          <cell r="J67">
            <v>99.6487480784752</v>
          </cell>
          <cell r="K67">
            <v>100.18564807847521</v>
          </cell>
          <cell r="L67">
            <v>89.9634480784752</v>
          </cell>
          <cell r="M67">
            <v>89.9575480784752</v>
          </cell>
          <cell r="N67">
            <v>84.74811807847519</v>
          </cell>
          <cell r="O67">
            <v>74.89148807847519</v>
          </cell>
          <cell r="P67">
            <v>74.7873680784752</v>
          </cell>
          <cell r="Q67">
            <v>74.68324807847519</v>
          </cell>
          <cell r="R67">
            <v>74.97824807847519</v>
          </cell>
          <cell r="S67">
            <v>75.27324807847519</v>
          </cell>
          <cell r="T67">
            <v>76.91058807847519</v>
          </cell>
          <cell r="U67">
            <v>77.88188807847519</v>
          </cell>
          <cell r="V67">
            <v>76.92890807847519</v>
          </cell>
          <cell r="W67">
            <v>76.94270807847519</v>
          </cell>
          <cell r="X67">
            <v>65.2870480784752</v>
          </cell>
          <cell r="Y67">
            <v>43.3821980784752</v>
          </cell>
          <cell r="Z67">
            <v>43.3821980784752</v>
          </cell>
        </row>
        <row r="68">
          <cell r="C68">
            <v>21.4773480784752</v>
          </cell>
          <cell r="D68">
            <v>20.476728078475197</v>
          </cell>
          <cell r="E68">
            <v>26.608968078475197</v>
          </cell>
          <cell r="F68">
            <v>32.741208078475196</v>
          </cell>
          <cell r="G68">
            <v>36.7356880784752</v>
          </cell>
          <cell r="H68">
            <v>42.7274080784752</v>
          </cell>
          <cell r="I68">
            <v>44.7246480784752</v>
          </cell>
          <cell r="J68">
            <v>49.717748078475196</v>
          </cell>
          <cell r="K68">
            <v>55.182848078475196</v>
          </cell>
          <cell r="L68">
            <v>50.3077480784752</v>
          </cell>
          <cell r="M68">
            <v>50.3077480784752</v>
          </cell>
          <cell r="N68">
            <v>38.394098078475196</v>
          </cell>
          <cell r="O68">
            <v>38.394098078475196</v>
          </cell>
          <cell r="P68">
            <v>26.4804480784752</v>
          </cell>
          <cell r="Q68">
            <v>21.4773480784752</v>
          </cell>
          <cell r="R68">
            <v>20.476728078475197</v>
          </cell>
          <cell r="S68">
            <v>50.7163680784752</v>
          </cell>
          <cell r="T68">
            <v>64.28842807847519</v>
          </cell>
          <cell r="U68">
            <v>60.293948078475196</v>
          </cell>
          <cell r="V68">
            <v>60.293948078475196</v>
          </cell>
          <cell r="W68">
            <v>57.2980880784752</v>
          </cell>
          <cell r="X68">
            <v>47.3118880784752</v>
          </cell>
          <cell r="Y68">
            <v>36.8961680784752</v>
          </cell>
          <cell r="Z68">
            <v>26.4804480784752</v>
          </cell>
        </row>
        <row r="69">
          <cell r="C69">
            <v>18.4754880784752</v>
          </cell>
          <cell r="D69">
            <v>16.4742480784752</v>
          </cell>
          <cell r="E69">
            <v>16.4742480784752</v>
          </cell>
          <cell r="F69">
            <v>35.592548078475204</v>
          </cell>
          <cell r="G69">
            <v>35.592548078475204</v>
          </cell>
          <cell r="H69">
            <v>35.592548078475204</v>
          </cell>
          <cell r="I69">
            <v>54.71084807847521</v>
          </cell>
          <cell r="J69">
            <v>41.596268078475205</v>
          </cell>
          <cell r="K69">
            <v>41.596268078475205</v>
          </cell>
          <cell r="L69">
            <v>28.481688078475194</v>
          </cell>
          <cell r="M69">
            <v>28.481688078475198</v>
          </cell>
          <cell r="N69">
            <v>22.9782780784752</v>
          </cell>
          <cell r="O69">
            <v>22.9782780784752</v>
          </cell>
          <cell r="P69">
            <v>17.474868078475197</v>
          </cell>
          <cell r="Q69">
            <v>17.474868078475197</v>
          </cell>
          <cell r="R69">
            <v>15.473628078475198</v>
          </cell>
          <cell r="S69">
            <v>15.473628078475198</v>
          </cell>
          <cell r="T69">
            <v>43.3174080784752</v>
          </cell>
          <cell r="U69">
            <v>43.3174080784752</v>
          </cell>
          <cell r="V69">
            <v>27.394278078475196</v>
          </cell>
          <cell r="W69">
            <v>27.394278078475196</v>
          </cell>
          <cell r="X69">
            <v>11.471148078475196</v>
          </cell>
          <cell r="Y69">
            <v>11.471148078475197</v>
          </cell>
          <cell r="Z69">
            <v>11.471148078475197</v>
          </cell>
        </row>
        <row r="70">
          <cell r="C70">
            <v>14.473008078475196</v>
          </cell>
          <cell r="D70">
            <v>11.471148078475197</v>
          </cell>
          <cell r="E70">
            <v>11.471148078475196</v>
          </cell>
          <cell r="F70">
            <v>11.471148078475197</v>
          </cell>
          <cell r="G70">
            <v>13.472388078475197</v>
          </cell>
          <cell r="H70">
            <v>14.473008078475194</v>
          </cell>
          <cell r="I70">
            <v>18.4754880784752</v>
          </cell>
          <cell r="J70">
            <v>16.010743078475198</v>
          </cell>
          <cell r="K70">
            <v>16.010743078475198</v>
          </cell>
          <cell r="L70">
            <v>13.545998078475197</v>
          </cell>
          <cell r="M70">
            <v>18.4754880784752</v>
          </cell>
          <cell r="N70">
            <v>18.9757980784752</v>
          </cell>
          <cell r="O70">
            <v>18.9757980784752</v>
          </cell>
          <cell r="P70">
            <v>19.4761080784752</v>
          </cell>
          <cell r="Q70">
            <v>18.4754880784752</v>
          </cell>
          <cell r="R70">
            <v>18.4754880784752</v>
          </cell>
          <cell r="S70">
            <v>17.474868078475197</v>
          </cell>
          <cell r="T70">
            <v>19.4761080784752</v>
          </cell>
          <cell r="U70">
            <v>21.4773480784752</v>
          </cell>
          <cell r="V70">
            <v>21.4773480784752</v>
          </cell>
          <cell r="W70">
            <v>16.4742480784752</v>
          </cell>
          <cell r="X70">
            <v>19.4761080784752</v>
          </cell>
          <cell r="Y70">
            <v>13.031068078475197</v>
          </cell>
          <cell r="Z70">
            <v>20.476728078475197</v>
          </cell>
        </row>
        <row r="71">
          <cell r="C71">
            <v>18.4754880784752</v>
          </cell>
          <cell r="D71">
            <v>16.4742480784752</v>
          </cell>
          <cell r="E71">
            <v>16.4742480784752</v>
          </cell>
          <cell r="F71">
            <v>16.4742480784752</v>
          </cell>
          <cell r="G71">
            <v>16.4742480784752</v>
          </cell>
          <cell r="H71">
            <v>16.4742480784752</v>
          </cell>
          <cell r="I71">
            <v>16.4742480784752</v>
          </cell>
          <cell r="J71">
            <v>31.4835480784752</v>
          </cell>
          <cell r="K71">
            <v>21.4773480784752</v>
          </cell>
          <cell r="L71">
            <v>21.4773480784752</v>
          </cell>
          <cell r="M71">
            <v>17.399958078475198</v>
          </cell>
          <cell r="N71">
            <v>19.295608078475198</v>
          </cell>
          <cell r="O71">
            <v>19.4761080784752</v>
          </cell>
          <cell r="P71">
            <v>16.4742480784752</v>
          </cell>
          <cell r="Q71">
            <v>18.4754880784752</v>
          </cell>
          <cell r="R71">
            <v>18.4754880784752</v>
          </cell>
          <cell r="S71">
            <v>18.4754880784752</v>
          </cell>
          <cell r="T71">
            <v>20.476728078475197</v>
          </cell>
          <cell r="U71">
            <v>21.4773480784752</v>
          </cell>
          <cell r="V71">
            <v>19.4761080784752</v>
          </cell>
          <cell r="W71">
            <v>19.3940580784752</v>
          </cell>
          <cell r="X71">
            <v>18.4754880784752</v>
          </cell>
          <cell r="Y71">
            <v>16.474248078475195</v>
          </cell>
          <cell r="Z71">
            <v>16.4742480784752</v>
          </cell>
        </row>
        <row r="72">
          <cell r="C72">
            <v>16.4742480784752</v>
          </cell>
          <cell r="D72">
            <v>14.473008078475196</v>
          </cell>
          <cell r="E72">
            <v>14.473008078475194</v>
          </cell>
          <cell r="F72">
            <v>6.4680480784751975</v>
          </cell>
          <cell r="G72">
            <v>12.471768078475197</v>
          </cell>
          <cell r="H72">
            <v>12.471768078475197</v>
          </cell>
          <cell r="I72">
            <v>14.473008078475198</v>
          </cell>
          <cell r="J72">
            <v>16.4742480784752</v>
          </cell>
          <cell r="K72">
            <v>16.4742480784752</v>
          </cell>
          <cell r="L72">
            <v>18.4754880784752</v>
          </cell>
          <cell r="M72">
            <v>21.4773480784752</v>
          </cell>
          <cell r="N72">
            <v>16.4742480784752</v>
          </cell>
          <cell r="O72">
            <v>18.4754880784752</v>
          </cell>
          <cell r="P72">
            <v>16.474248078475195</v>
          </cell>
          <cell r="Q72">
            <v>16.474248078475195</v>
          </cell>
          <cell r="R72">
            <v>15.473628078475196</v>
          </cell>
          <cell r="S72">
            <v>16.474248078475195</v>
          </cell>
          <cell r="T72">
            <v>16.474248078475195</v>
          </cell>
          <cell r="U72">
            <v>16.4742480784752</v>
          </cell>
          <cell r="V72">
            <v>15.473628078475196</v>
          </cell>
          <cell r="W72">
            <v>14.355288078475196</v>
          </cell>
          <cell r="X72">
            <v>14.473008078475196</v>
          </cell>
          <cell r="Y72">
            <v>14.473008078475196</v>
          </cell>
          <cell r="Z72">
            <v>12.471768078475197</v>
          </cell>
        </row>
        <row r="73">
          <cell r="C73">
            <v>12.471768078475197</v>
          </cell>
          <cell r="D73">
            <v>12.471768078475197</v>
          </cell>
          <cell r="E73">
            <v>12.471768078475197</v>
          </cell>
          <cell r="F73">
            <v>12.471768078475197</v>
          </cell>
          <cell r="G73">
            <v>12.471768078475197</v>
          </cell>
          <cell r="H73">
            <v>12.471768078475197</v>
          </cell>
          <cell r="I73">
            <v>12.471768078475197</v>
          </cell>
          <cell r="J73">
            <v>13.472388078475197</v>
          </cell>
          <cell r="K73">
            <v>14.473008078475196</v>
          </cell>
          <cell r="L73">
            <v>20.476728078475197</v>
          </cell>
          <cell r="M73">
            <v>21.4773480784752</v>
          </cell>
          <cell r="N73">
            <v>18.4754880784752</v>
          </cell>
          <cell r="O73">
            <v>18.4754880784752</v>
          </cell>
          <cell r="P73">
            <v>18.4754880784752</v>
          </cell>
          <cell r="Q73">
            <v>13.472388078475197</v>
          </cell>
          <cell r="R73">
            <v>18.4754880784752</v>
          </cell>
          <cell r="S73">
            <v>19.4761080784752</v>
          </cell>
          <cell r="T73">
            <v>22.477968078475197</v>
          </cell>
          <cell r="U73">
            <v>22.477968078475197</v>
          </cell>
          <cell r="V73">
            <v>22.477968078475197</v>
          </cell>
          <cell r="W73">
            <v>22.477968078475197</v>
          </cell>
          <cell r="X73">
            <v>22.477968078475197</v>
          </cell>
          <cell r="Y73">
            <v>21.4773480784752</v>
          </cell>
          <cell r="Z73">
            <v>21.4773480784752</v>
          </cell>
        </row>
        <row r="74">
          <cell r="C74">
            <v>21.4773480784752</v>
          </cell>
          <cell r="D74">
            <v>16.4742480784752</v>
          </cell>
          <cell r="E74">
            <v>13.472388078475197</v>
          </cell>
          <cell r="F74">
            <v>16.4742480784752</v>
          </cell>
          <cell r="G74">
            <v>16.4742480784752</v>
          </cell>
          <cell r="H74">
            <v>15.473628078475196</v>
          </cell>
          <cell r="I74">
            <v>16.4742480784752</v>
          </cell>
          <cell r="J74">
            <v>16.4742480784752</v>
          </cell>
          <cell r="K74">
            <v>30.4829280784752</v>
          </cell>
          <cell r="L74">
            <v>30.482928078475197</v>
          </cell>
          <cell r="M74">
            <v>31.4835480784752</v>
          </cell>
          <cell r="N74">
            <v>23.978898078475197</v>
          </cell>
          <cell r="O74">
            <v>16.474248078475195</v>
          </cell>
          <cell r="P74">
            <v>19.4761080784752</v>
          </cell>
          <cell r="Q74">
            <v>16.474248078475195</v>
          </cell>
          <cell r="R74">
            <v>16.317288078475197</v>
          </cell>
          <cell r="S74">
            <v>16.4742480784752</v>
          </cell>
          <cell r="T74">
            <v>21.4773480784752</v>
          </cell>
          <cell r="U74">
            <v>25.4798280784752</v>
          </cell>
          <cell r="V74">
            <v>29.4823080784752</v>
          </cell>
          <cell r="W74">
            <v>26.4804480784752</v>
          </cell>
          <cell r="X74">
            <v>20.476728078475197</v>
          </cell>
          <cell r="Y74">
            <v>14.473008078475198</v>
          </cell>
          <cell r="Z74">
            <v>14.355288078475196</v>
          </cell>
        </row>
        <row r="75">
          <cell r="C75">
            <v>21.445938987566105</v>
          </cell>
          <cell r="D75">
            <v>14.473008078475196</v>
          </cell>
          <cell r="E75">
            <v>14.473008078475196</v>
          </cell>
          <cell r="F75">
            <v>14.473008078475198</v>
          </cell>
          <cell r="G75">
            <v>14.473008078475196</v>
          </cell>
          <cell r="H75">
            <v>14.473008078475196</v>
          </cell>
          <cell r="I75">
            <v>17.474868078475197</v>
          </cell>
          <cell r="J75">
            <v>21.4773480784752</v>
          </cell>
          <cell r="K75">
            <v>24.4792080784752</v>
          </cell>
          <cell r="L75">
            <v>23.478588078475198</v>
          </cell>
          <cell r="M75">
            <v>23.478588078475198</v>
          </cell>
          <cell r="N75">
            <v>16.4742480784752</v>
          </cell>
          <cell r="O75">
            <v>16.4742480784752</v>
          </cell>
          <cell r="P75">
            <v>11.471148078475196</v>
          </cell>
          <cell r="Q75">
            <v>14.459158078475198</v>
          </cell>
          <cell r="R75">
            <v>14.473008078475196</v>
          </cell>
          <cell r="S75">
            <v>11.471148078475197</v>
          </cell>
          <cell r="T75">
            <v>11.471148078475196</v>
          </cell>
          <cell r="U75">
            <v>19.976418078475195</v>
          </cell>
          <cell r="V75">
            <v>28.481688078475194</v>
          </cell>
          <cell r="W75">
            <v>19.4761080784752</v>
          </cell>
          <cell r="X75">
            <v>17.474868078475197</v>
          </cell>
          <cell r="Y75">
            <v>14.473008078475196</v>
          </cell>
          <cell r="Z75">
            <v>16.474248078475195</v>
          </cell>
        </row>
        <row r="76">
          <cell r="C76">
            <v>16.4742480784752</v>
          </cell>
          <cell r="D76">
            <v>16.174058078475195</v>
          </cell>
          <cell r="E76">
            <v>12.972078078475194</v>
          </cell>
          <cell r="F76">
            <v>16.1740580784752</v>
          </cell>
          <cell r="G76">
            <v>16.1740580784752</v>
          </cell>
          <cell r="H76">
            <v>16.1740580784752</v>
          </cell>
          <cell r="I76">
            <v>16.1740580784752</v>
          </cell>
          <cell r="J76">
            <v>16.4742480784752</v>
          </cell>
          <cell r="K76">
            <v>21.4773480784752</v>
          </cell>
          <cell r="L76">
            <v>18.4754880784752</v>
          </cell>
          <cell r="M76">
            <v>14.473008078475196</v>
          </cell>
          <cell r="N76">
            <v>16.4742480784752</v>
          </cell>
          <cell r="O76">
            <v>12.471768078475197</v>
          </cell>
          <cell r="P76">
            <v>12.471768078475197</v>
          </cell>
          <cell r="Q76">
            <v>11.731398078475197</v>
          </cell>
          <cell r="R76">
            <v>14.473008078475196</v>
          </cell>
          <cell r="S76">
            <v>14.473008078475196</v>
          </cell>
          <cell r="T76">
            <v>26.4804480784752</v>
          </cell>
          <cell r="U76">
            <v>49.30912807847519</v>
          </cell>
          <cell r="V76">
            <v>30.890448078475195</v>
          </cell>
          <cell r="W76">
            <v>12.471768078475197</v>
          </cell>
          <cell r="X76">
            <v>14.473008078475196</v>
          </cell>
          <cell r="Y76">
            <v>14.473008078475196</v>
          </cell>
          <cell r="Z76">
            <v>16.1740580784752</v>
          </cell>
        </row>
        <row r="77">
          <cell r="C77">
            <v>16.1740580784752</v>
          </cell>
          <cell r="D77">
            <v>16.4742480784752</v>
          </cell>
          <cell r="E77">
            <v>16.4742480784752</v>
          </cell>
          <cell r="F77">
            <v>19.4761080784752</v>
          </cell>
          <cell r="G77">
            <v>14.473008078475196</v>
          </cell>
          <cell r="H77">
            <v>16.4742480784752</v>
          </cell>
          <cell r="I77">
            <v>16.474248078475195</v>
          </cell>
          <cell r="J77">
            <v>16.4742480784752</v>
          </cell>
          <cell r="K77">
            <v>16.4742480784752</v>
          </cell>
          <cell r="L77">
            <v>16.4742480784752</v>
          </cell>
          <cell r="M77">
            <v>16.4742480784752</v>
          </cell>
          <cell r="N77">
            <v>17.474868078475197</v>
          </cell>
          <cell r="O77">
            <v>17.474868078475197</v>
          </cell>
          <cell r="P77">
            <v>21.4773480784752</v>
          </cell>
          <cell r="Q77">
            <v>20.476728078475197</v>
          </cell>
          <cell r="R77">
            <v>20.476728078475197</v>
          </cell>
          <cell r="S77">
            <v>20.476728078475197</v>
          </cell>
          <cell r="T77">
            <v>17.474868078475197</v>
          </cell>
          <cell r="U77">
            <v>14.473008078475198</v>
          </cell>
          <cell r="V77">
            <v>20.476728078475197</v>
          </cell>
          <cell r="W77">
            <v>11.471148078475197</v>
          </cell>
          <cell r="X77">
            <v>20.058060308691026</v>
          </cell>
          <cell r="Y77">
            <v>15.339454193583112</v>
          </cell>
          <cell r="Z77">
            <v>10.620848078475197</v>
          </cell>
        </row>
        <row r="78">
          <cell r="C78">
            <v>10.620848078475197</v>
          </cell>
          <cell r="D78">
            <v>11.471148078475197</v>
          </cell>
          <cell r="E78">
            <v>11.471148078475197</v>
          </cell>
          <cell r="F78">
            <v>11.471148078475196</v>
          </cell>
          <cell r="G78">
            <v>11.471148078475196</v>
          </cell>
          <cell r="H78">
            <v>11.471148078475196</v>
          </cell>
          <cell r="I78">
            <v>14.473008078475196</v>
          </cell>
          <cell r="J78">
            <v>18.4754880784752</v>
          </cell>
          <cell r="K78">
            <v>25.339738078475197</v>
          </cell>
          <cell r="L78">
            <v>19.4761080784752</v>
          </cell>
          <cell r="M78">
            <v>21.4773480784752</v>
          </cell>
          <cell r="N78">
            <v>21.4773480784752</v>
          </cell>
          <cell r="O78">
            <v>23.478588078475198</v>
          </cell>
          <cell r="P78">
            <v>26.4804480784752</v>
          </cell>
          <cell r="Q78">
            <v>17.399958078475198</v>
          </cell>
          <cell r="R78">
            <v>21.281148078475198</v>
          </cell>
          <cell r="S78">
            <v>21.4773480784752</v>
          </cell>
          <cell r="T78">
            <v>21.4773480784752</v>
          </cell>
          <cell r="U78">
            <v>21.4773480784752</v>
          </cell>
          <cell r="V78">
            <v>20.3911180784752</v>
          </cell>
          <cell r="W78">
            <v>16.4742480784752</v>
          </cell>
          <cell r="X78">
            <v>17.435628078475197</v>
          </cell>
          <cell r="Y78">
            <v>17.474868078475197</v>
          </cell>
          <cell r="Z78">
            <v>16.4742480784752</v>
          </cell>
        </row>
        <row r="79">
          <cell r="C79">
            <v>14.473008078475196</v>
          </cell>
          <cell r="D79">
            <v>12.471768078475197</v>
          </cell>
          <cell r="E79">
            <v>12.471768078475197</v>
          </cell>
          <cell r="F79">
            <v>12.471768078475197</v>
          </cell>
          <cell r="G79">
            <v>12.471768078475197</v>
          </cell>
          <cell r="H79">
            <v>12.471768078475197</v>
          </cell>
          <cell r="I79">
            <v>12.471768078475197</v>
          </cell>
          <cell r="J79">
            <v>13.472388078475197</v>
          </cell>
          <cell r="K79">
            <v>14.473008078475196</v>
          </cell>
          <cell r="L79">
            <v>18.4754880784752</v>
          </cell>
          <cell r="M79">
            <v>18.4754880784752</v>
          </cell>
          <cell r="N79">
            <v>21.4773480784752</v>
          </cell>
          <cell r="O79">
            <v>21.4773480784752</v>
          </cell>
          <cell r="P79">
            <v>15.473628078475196</v>
          </cell>
          <cell r="Q79">
            <v>14.973318078475195</v>
          </cell>
          <cell r="R79">
            <v>14.473008078475196</v>
          </cell>
          <cell r="S79">
            <v>14.473008078475196</v>
          </cell>
          <cell r="T79">
            <v>16.4742480784752</v>
          </cell>
          <cell r="U79">
            <v>18.9757980784752</v>
          </cell>
          <cell r="V79">
            <v>21.4773480784752</v>
          </cell>
          <cell r="W79">
            <v>21.4773480784752</v>
          </cell>
          <cell r="X79">
            <v>20.476728078475197</v>
          </cell>
          <cell r="Y79">
            <v>18.4754880784752</v>
          </cell>
          <cell r="Z79">
            <v>18.4754880784752</v>
          </cell>
        </row>
        <row r="80">
          <cell r="C80">
            <v>16.474248078475195</v>
          </cell>
          <cell r="D80">
            <v>14.473008078475196</v>
          </cell>
          <cell r="E80">
            <v>14.473008078475194</v>
          </cell>
          <cell r="F80">
            <v>14.473008078475196</v>
          </cell>
          <cell r="G80">
            <v>14.473008078475196</v>
          </cell>
          <cell r="H80">
            <v>14.473008078475196</v>
          </cell>
          <cell r="I80">
            <v>16.4742480784752</v>
          </cell>
          <cell r="J80">
            <v>15.473628078475198</v>
          </cell>
          <cell r="K80">
            <v>15.473628078475198</v>
          </cell>
          <cell r="L80">
            <v>14.473008078475196</v>
          </cell>
          <cell r="M80">
            <v>21.4773480784752</v>
          </cell>
          <cell r="N80">
            <v>21.4773480784752</v>
          </cell>
          <cell r="O80">
            <v>33.3959980784752</v>
          </cell>
          <cell r="P80">
            <v>33.3959980784752</v>
          </cell>
          <cell r="Q80">
            <v>33.3959980784752</v>
          </cell>
          <cell r="R80">
            <v>33.3959980784752</v>
          </cell>
          <cell r="S80">
            <v>33.3959980784752</v>
          </cell>
          <cell r="T80">
            <v>33.3959980784752</v>
          </cell>
          <cell r="U80">
            <v>45.3146480784752</v>
          </cell>
          <cell r="V80">
            <v>20.476728078475197</v>
          </cell>
          <cell r="W80">
            <v>18.4754880784752</v>
          </cell>
          <cell r="X80">
            <v>18.4754880784752</v>
          </cell>
          <cell r="Y80">
            <v>18.4754880784752</v>
          </cell>
          <cell r="Z80">
            <v>18.4754880784752</v>
          </cell>
        </row>
        <row r="81">
          <cell r="C81">
            <v>18.4754880784752</v>
          </cell>
          <cell r="D81">
            <v>18.4754880784752</v>
          </cell>
          <cell r="E81">
            <v>18.4754880784752</v>
          </cell>
          <cell r="F81">
            <v>16.4742480784752</v>
          </cell>
          <cell r="G81">
            <v>16.474248078475195</v>
          </cell>
          <cell r="H81">
            <v>27.0481680784752</v>
          </cell>
          <cell r="I81">
            <v>38.3829580784752</v>
          </cell>
          <cell r="J81">
            <v>38.3829580784752</v>
          </cell>
          <cell r="K81">
            <v>49.717748078475196</v>
          </cell>
          <cell r="L81">
            <v>33.0959980784752</v>
          </cell>
          <cell r="M81">
            <v>33.0959980784752</v>
          </cell>
          <cell r="N81">
            <v>16.4742480784752</v>
          </cell>
          <cell r="O81">
            <v>16.4742480784752</v>
          </cell>
          <cell r="P81">
            <v>16.4742480784752</v>
          </cell>
          <cell r="Q81">
            <v>16.4742480784752</v>
          </cell>
          <cell r="R81">
            <v>16.4742480784752</v>
          </cell>
          <cell r="S81">
            <v>16.4742480784752</v>
          </cell>
          <cell r="T81">
            <v>29.1015180784752</v>
          </cell>
          <cell r="U81">
            <v>41.7287880784752</v>
          </cell>
          <cell r="V81">
            <v>41.8703880784752</v>
          </cell>
          <cell r="W81">
            <v>34.7384480784752</v>
          </cell>
          <cell r="X81">
            <v>33.7398280784752</v>
          </cell>
          <cell r="Y81">
            <v>33.7398280784752</v>
          </cell>
          <cell r="Z81">
            <v>32.741208078475196</v>
          </cell>
        </row>
        <row r="82">
          <cell r="C82">
            <v>31.2432780784752</v>
          </cell>
          <cell r="D82">
            <v>29.7453480784752</v>
          </cell>
          <cell r="E82">
            <v>29.7453480784752</v>
          </cell>
          <cell r="F82">
            <v>29.7453480784752</v>
          </cell>
          <cell r="G82">
            <v>29.7453480784752</v>
          </cell>
          <cell r="H82">
            <v>29.7453480784752</v>
          </cell>
          <cell r="I82">
            <v>39.7315480784752</v>
          </cell>
          <cell r="J82">
            <v>39.7315480784752</v>
          </cell>
          <cell r="K82">
            <v>39.7315480784752</v>
          </cell>
          <cell r="L82">
            <v>39.7315480784752</v>
          </cell>
          <cell r="M82">
            <v>39.7315480784752</v>
          </cell>
          <cell r="N82">
            <v>39.7315480784752</v>
          </cell>
          <cell r="O82">
            <v>39.7315480784752</v>
          </cell>
          <cell r="P82">
            <v>39.7315480784752</v>
          </cell>
          <cell r="Q82">
            <v>39.7315480784752</v>
          </cell>
          <cell r="R82">
            <v>39.7315480784752</v>
          </cell>
          <cell r="S82">
            <v>39.7315480784752</v>
          </cell>
          <cell r="T82">
            <v>49.717748078475196</v>
          </cell>
          <cell r="U82">
            <v>47.075888078475195</v>
          </cell>
          <cell r="V82">
            <v>33.776308078475196</v>
          </cell>
          <cell r="W82">
            <v>33.776308078475196</v>
          </cell>
          <cell r="X82">
            <v>33.776308078475196</v>
          </cell>
          <cell r="Y82">
            <v>33.776308078475196</v>
          </cell>
          <cell r="Z82">
            <v>20.476728078475197</v>
          </cell>
        </row>
        <row r="83">
          <cell r="C83">
            <v>18.4754880784752</v>
          </cell>
          <cell r="D83">
            <v>18.4754880784752</v>
          </cell>
          <cell r="E83">
            <v>18.4754880784752</v>
          </cell>
          <cell r="F83">
            <v>17.474868078475197</v>
          </cell>
          <cell r="G83">
            <v>17.5112080784752</v>
          </cell>
          <cell r="H83">
            <v>18.0660280784752</v>
          </cell>
          <cell r="I83">
            <v>15.268898078475198</v>
          </cell>
          <cell r="J83">
            <v>18.4754880784752</v>
          </cell>
          <cell r="K83">
            <v>18.4754880784752</v>
          </cell>
          <cell r="L83">
            <v>16.4742480784752</v>
          </cell>
          <cell r="M83">
            <v>17.5475480784752</v>
          </cell>
          <cell r="N83">
            <v>18.6208480784752</v>
          </cell>
          <cell r="O83">
            <v>12.471768078475197</v>
          </cell>
          <cell r="P83">
            <v>12.471768078475197</v>
          </cell>
          <cell r="Q83">
            <v>14.473008078475198</v>
          </cell>
          <cell r="R83">
            <v>14.473008078475196</v>
          </cell>
          <cell r="S83">
            <v>16.4742480784752</v>
          </cell>
          <cell r="T83">
            <v>23.478588078475198</v>
          </cell>
          <cell r="U83">
            <v>26.4804480784752</v>
          </cell>
          <cell r="V83">
            <v>23.478588078475198</v>
          </cell>
          <cell r="W83">
            <v>19.4761080784752</v>
          </cell>
          <cell r="X83">
            <v>18.4754880784752</v>
          </cell>
          <cell r="Y83">
            <v>16.4742480784752</v>
          </cell>
          <cell r="Z83">
            <v>16.4742480784752</v>
          </cell>
        </row>
        <row r="84">
          <cell r="C84">
            <v>17.474868078475197</v>
          </cell>
          <cell r="D84">
            <v>23.405798078475197</v>
          </cell>
          <cell r="E84">
            <v>29.336728078475197</v>
          </cell>
          <cell r="F84">
            <v>16.474248078475195</v>
          </cell>
          <cell r="G84">
            <v>16.474248078475195</v>
          </cell>
          <cell r="H84">
            <v>16.474248078475195</v>
          </cell>
          <cell r="I84">
            <v>17.474868078475197</v>
          </cell>
          <cell r="J84">
            <v>18.4754880784752</v>
          </cell>
          <cell r="K84">
            <v>23.478588078475198</v>
          </cell>
          <cell r="L84">
            <v>19.4761080784752</v>
          </cell>
          <cell r="M84">
            <v>17.474868078475197</v>
          </cell>
          <cell r="N84">
            <v>16.4742480784752</v>
          </cell>
          <cell r="O84">
            <v>16.474248078475195</v>
          </cell>
          <cell r="P84">
            <v>14.473008078475196</v>
          </cell>
          <cell r="Q84">
            <v>11.471148078475196</v>
          </cell>
          <cell r="R84">
            <v>11.471148078475197</v>
          </cell>
          <cell r="S84">
            <v>11.471148078475196</v>
          </cell>
          <cell r="T84">
            <v>14.473008078475196</v>
          </cell>
          <cell r="U84">
            <v>17.474868078475197</v>
          </cell>
          <cell r="V84">
            <v>17.474868078475197</v>
          </cell>
          <cell r="W84">
            <v>14.473008078475196</v>
          </cell>
          <cell r="X84">
            <v>17.474868078475197</v>
          </cell>
          <cell r="Y84">
            <v>17.367388078475198</v>
          </cell>
          <cell r="Z84">
            <v>13.472388078475197</v>
          </cell>
        </row>
        <row r="85">
          <cell r="C85">
            <v>13.472388078475197</v>
          </cell>
          <cell r="D85">
            <v>17.474868078475197</v>
          </cell>
          <cell r="E85">
            <v>17.474868078475197</v>
          </cell>
          <cell r="F85">
            <v>17.975178078475196</v>
          </cell>
          <cell r="G85">
            <v>17.975178078475196</v>
          </cell>
          <cell r="H85">
            <v>17.975178078475196</v>
          </cell>
          <cell r="I85">
            <v>17.975178078475196</v>
          </cell>
          <cell r="J85">
            <v>18.4754880784752</v>
          </cell>
          <cell r="K85">
            <v>20.476728078475197</v>
          </cell>
          <cell r="L85">
            <v>24.4907840784752</v>
          </cell>
          <cell r="M85">
            <v>6.4680480784751975</v>
          </cell>
          <cell r="N85">
            <v>14.473008078475196</v>
          </cell>
          <cell r="O85">
            <v>16.4742480784752</v>
          </cell>
          <cell r="P85">
            <v>11.471148078475197</v>
          </cell>
          <cell r="Q85">
            <v>11.471148078475197</v>
          </cell>
          <cell r="R85">
            <v>6.4680480784751975</v>
          </cell>
          <cell r="S85">
            <v>6.4680480784751975</v>
          </cell>
          <cell r="T85">
            <v>6.4680480784751975</v>
          </cell>
          <cell r="U85">
            <v>14.473008078475196</v>
          </cell>
          <cell r="V85">
            <v>12.933693078475196</v>
          </cell>
          <cell r="W85">
            <v>11.394378078475196</v>
          </cell>
          <cell r="X85">
            <v>14.473008078475196</v>
          </cell>
          <cell r="Y85">
            <v>14.473008078475196</v>
          </cell>
          <cell r="Z85">
            <v>14.473008078475196</v>
          </cell>
        </row>
        <row r="86">
          <cell r="C86">
            <v>20.546928078475197</v>
          </cell>
          <cell r="D86">
            <v>17.509968078475197</v>
          </cell>
          <cell r="E86">
            <v>17.509968078475197</v>
          </cell>
          <cell r="F86">
            <v>17.509968078475197</v>
          </cell>
          <cell r="G86">
            <v>17.509968078475197</v>
          </cell>
          <cell r="H86">
            <v>17.509968078475197</v>
          </cell>
          <cell r="I86">
            <v>17.509968078475197</v>
          </cell>
          <cell r="J86">
            <v>14.473008078475196</v>
          </cell>
          <cell r="K86">
            <v>16.4742480784752</v>
          </cell>
          <cell r="L86">
            <v>16.4742480784752</v>
          </cell>
          <cell r="M86">
            <v>14.973318078475199</v>
          </cell>
          <cell r="N86">
            <v>14.973318078475199</v>
          </cell>
          <cell r="O86">
            <v>14.973318078475199</v>
          </cell>
          <cell r="P86">
            <v>14.973318078475199</v>
          </cell>
          <cell r="Q86">
            <v>14.973318078475199</v>
          </cell>
          <cell r="R86">
            <v>13.472388078475197</v>
          </cell>
          <cell r="S86">
            <v>17.917566292760913</v>
          </cell>
          <cell r="T86">
            <v>22.362744507046628</v>
          </cell>
          <cell r="U86">
            <v>29.336728078475197</v>
          </cell>
          <cell r="V86">
            <v>17.902388078475198</v>
          </cell>
          <cell r="W86">
            <v>17.902388078475198</v>
          </cell>
          <cell r="X86">
            <v>17.902388078475198</v>
          </cell>
          <cell r="Y86">
            <v>17.902388078475198</v>
          </cell>
          <cell r="Z86">
            <v>6.4680480784751975</v>
          </cell>
        </row>
        <row r="87">
          <cell r="C87">
            <v>1.4649480784751971</v>
          </cell>
          <cell r="D87">
            <v>18.4754880784752</v>
          </cell>
          <cell r="E87">
            <v>16.4742480784752</v>
          </cell>
          <cell r="F87">
            <v>16.4742480784752</v>
          </cell>
          <cell r="G87">
            <v>16.4742480784752</v>
          </cell>
          <cell r="H87">
            <v>16.4742480784752</v>
          </cell>
          <cell r="I87">
            <v>14.473008078475196</v>
          </cell>
          <cell r="J87">
            <v>15.473628078475198</v>
          </cell>
          <cell r="K87">
            <v>15.473628078475198</v>
          </cell>
          <cell r="L87">
            <v>16.4742480784752</v>
          </cell>
          <cell r="M87">
            <v>17.9751780784752</v>
          </cell>
          <cell r="N87">
            <v>17.9751780784752</v>
          </cell>
          <cell r="O87">
            <v>19.4761080784752</v>
          </cell>
          <cell r="P87">
            <v>16.474248078475195</v>
          </cell>
          <cell r="Q87">
            <v>22.905488078475194</v>
          </cell>
          <cell r="R87">
            <v>29.336728078475197</v>
          </cell>
          <cell r="S87">
            <v>29.336728078475197</v>
          </cell>
          <cell r="T87">
            <v>29.336728078475197</v>
          </cell>
          <cell r="U87">
            <v>29.3367280784752</v>
          </cell>
          <cell r="V87">
            <v>6.4680480784751975</v>
          </cell>
          <cell r="W87">
            <v>8.469288078475197</v>
          </cell>
          <cell r="X87">
            <v>6.4680480784751975</v>
          </cell>
          <cell r="Y87">
            <v>6.4680480784751975</v>
          </cell>
          <cell r="Z87">
            <v>6.4680480784751975</v>
          </cell>
        </row>
        <row r="88">
          <cell r="C88">
            <v>1.4649480784751971</v>
          </cell>
          <cell r="D88">
            <v>9.469908078475196</v>
          </cell>
          <cell r="E88">
            <v>5.467428078475197</v>
          </cell>
          <cell r="F88">
            <v>5.467428078475197</v>
          </cell>
          <cell r="G88">
            <v>1.4649480784751971</v>
          </cell>
          <cell r="H88">
            <v>8.469288078475197</v>
          </cell>
          <cell r="I88">
            <v>1.464948078475197</v>
          </cell>
          <cell r="J88">
            <v>2.465568078475197</v>
          </cell>
          <cell r="K88">
            <v>6.4680480784751975</v>
          </cell>
          <cell r="L88">
            <v>3.466188078475197</v>
          </cell>
          <cell r="M88">
            <v>4.4668080784751965</v>
          </cell>
          <cell r="N88">
            <v>2.465568078475197</v>
          </cell>
          <cell r="O88">
            <v>2.465568078475197</v>
          </cell>
          <cell r="P88">
            <v>2.465568078475197</v>
          </cell>
          <cell r="Q88">
            <v>2.465568078475197</v>
          </cell>
          <cell r="R88">
            <v>6.4680480784751975</v>
          </cell>
          <cell r="S88">
            <v>2.465568078475197</v>
          </cell>
          <cell r="T88">
            <v>2.4655680784751968</v>
          </cell>
          <cell r="U88">
            <v>2.465568078475197</v>
          </cell>
          <cell r="V88">
            <v>19.4761080784752</v>
          </cell>
          <cell r="W88">
            <v>21.4773480784752</v>
          </cell>
          <cell r="X88">
            <v>19.8900880784752</v>
          </cell>
          <cell r="Y88">
            <v>18.302828078475198</v>
          </cell>
          <cell r="Z88">
            <v>18.4754880784752</v>
          </cell>
        </row>
        <row r="89">
          <cell r="C89">
            <v>6.4680480784751975</v>
          </cell>
          <cell r="D89">
            <v>14.473008078475196</v>
          </cell>
          <cell r="E89">
            <v>20.112038078475198</v>
          </cell>
          <cell r="F89">
            <v>25.7510680784752</v>
          </cell>
          <cell r="G89">
            <v>29.7453480784752</v>
          </cell>
          <cell r="H89">
            <v>29.7453480784752</v>
          </cell>
          <cell r="I89">
            <v>14.473008078475196</v>
          </cell>
          <cell r="J89">
            <v>20.476728078475197</v>
          </cell>
          <cell r="K89">
            <v>23.478588078475198</v>
          </cell>
          <cell r="L89">
            <v>23.478588078475198</v>
          </cell>
          <cell r="M89">
            <v>17.474868078475197</v>
          </cell>
          <cell r="N89">
            <v>11.547858078475198</v>
          </cell>
          <cell r="O89">
            <v>5.620848078475197</v>
          </cell>
          <cell r="P89">
            <v>13.472388078475197</v>
          </cell>
          <cell r="Q89">
            <v>16.4742480784752</v>
          </cell>
          <cell r="R89">
            <v>16.4742480784752</v>
          </cell>
          <cell r="S89">
            <v>12.471768078475197</v>
          </cell>
          <cell r="T89">
            <v>11.471148078475197</v>
          </cell>
          <cell r="U89">
            <v>12.972078078475196</v>
          </cell>
          <cell r="V89">
            <v>12.972078078475196</v>
          </cell>
          <cell r="W89">
            <v>14.473008078475196</v>
          </cell>
          <cell r="X89">
            <v>11.471148078475196</v>
          </cell>
          <cell r="Y89">
            <v>9.469908078475196</v>
          </cell>
          <cell r="Z89">
            <v>11.471148078475196</v>
          </cell>
        </row>
        <row r="90">
          <cell r="C90">
            <v>12.471768078475197</v>
          </cell>
          <cell r="D90">
            <v>20.5463080784752</v>
          </cell>
          <cell r="E90">
            <v>24.5835780784752</v>
          </cell>
          <cell r="F90">
            <v>28.6208480784752</v>
          </cell>
          <cell r="G90">
            <v>11.471148078475197</v>
          </cell>
          <cell r="H90">
            <v>17.8287105784752</v>
          </cell>
          <cell r="I90">
            <v>11.471148078475197</v>
          </cell>
          <cell r="J90">
            <v>6.018736078475198</v>
          </cell>
          <cell r="K90">
            <v>11.373048078475197</v>
          </cell>
          <cell r="L90">
            <v>11.471148078475196</v>
          </cell>
          <cell r="M90">
            <v>6.4680480784751975</v>
          </cell>
          <cell r="N90">
            <v>6.4680480784751975</v>
          </cell>
          <cell r="O90">
            <v>11.471148078475196</v>
          </cell>
          <cell r="P90">
            <v>11.471148078475196</v>
          </cell>
          <cell r="Q90">
            <v>31.3339680784752</v>
          </cell>
          <cell r="R90">
            <v>21.402558078475195</v>
          </cell>
          <cell r="S90">
            <v>11.471148078475196</v>
          </cell>
          <cell r="T90">
            <v>11.471148078475196</v>
          </cell>
          <cell r="U90">
            <v>6.4680480784751975</v>
          </cell>
          <cell r="V90">
            <v>6.4680480784751975</v>
          </cell>
          <cell r="W90">
            <v>11.353428078475197</v>
          </cell>
          <cell r="X90">
            <v>6.389568078475197</v>
          </cell>
          <cell r="Y90">
            <v>11.335318078475197</v>
          </cell>
          <cell r="Z90">
            <v>4.4668080784751965</v>
          </cell>
        </row>
        <row r="91">
          <cell r="C91">
            <v>8.469288078475197</v>
          </cell>
          <cell r="D91">
            <v>6.4680480784751975</v>
          </cell>
          <cell r="E91">
            <v>14.6115280784752</v>
          </cell>
          <cell r="F91">
            <v>14.6115280784752</v>
          </cell>
          <cell r="G91">
            <v>14.6115280784752</v>
          </cell>
          <cell r="H91">
            <v>22.7550080784752</v>
          </cell>
          <cell r="I91">
            <v>24.752248078475198</v>
          </cell>
          <cell r="J91">
            <v>11.471148078475196</v>
          </cell>
          <cell r="K91">
            <v>13.472388078475197</v>
          </cell>
          <cell r="L91">
            <v>13.472388078475197</v>
          </cell>
          <cell r="M91">
            <v>13.472388078475197</v>
          </cell>
          <cell r="N91">
            <v>13.472388078475197</v>
          </cell>
          <cell r="O91">
            <v>13.472388078475197</v>
          </cell>
          <cell r="P91">
            <v>13.472388078475197</v>
          </cell>
          <cell r="Q91">
            <v>13.472388078475197</v>
          </cell>
          <cell r="R91">
            <v>8.969598078475197</v>
          </cell>
          <cell r="S91">
            <v>4.4668080784751965</v>
          </cell>
          <cell r="T91">
            <v>4.4668080784751965</v>
          </cell>
          <cell r="U91">
            <v>13.472388078475197</v>
          </cell>
          <cell r="V91">
            <v>6.4680480784751975</v>
          </cell>
          <cell r="W91">
            <v>11.220998078475196</v>
          </cell>
          <cell r="X91">
            <v>7.468668078475195</v>
          </cell>
          <cell r="Y91">
            <v>9.970218078475195</v>
          </cell>
          <cell r="Z91">
            <v>9.970218078475195</v>
          </cell>
        </row>
        <row r="92">
          <cell r="C92">
            <v>12.471768078475197</v>
          </cell>
          <cell r="D92">
            <v>12.471768078475197</v>
          </cell>
          <cell r="E92">
            <v>12.471768078475197</v>
          </cell>
          <cell r="F92">
            <v>12.471768078475197</v>
          </cell>
          <cell r="G92">
            <v>12.471768078475197</v>
          </cell>
          <cell r="H92">
            <v>12.471768078475197</v>
          </cell>
          <cell r="I92">
            <v>11.471148078475196</v>
          </cell>
          <cell r="J92">
            <v>11.274948078475196</v>
          </cell>
          <cell r="K92">
            <v>13.472388078475197</v>
          </cell>
          <cell r="L92">
            <v>13.472388078475197</v>
          </cell>
          <cell r="M92">
            <v>13.472388078475197</v>
          </cell>
          <cell r="N92">
            <v>13.472388078475197</v>
          </cell>
          <cell r="O92">
            <v>10.470528078475196</v>
          </cell>
          <cell r="P92">
            <v>10.470528078475196</v>
          </cell>
          <cell r="Q92">
            <v>8.469288078475197</v>
          </cell>
          <cell r="R92">
            <v>10.470528078475196</v>
          </cell>
          <cell r="S92">
            <v>10.470528078475196</v>
          </cell>
          <cell r="T92">
            <v>13.472388078475195</v>
          </cell>
          <cell r="U92">
            <v>13.472388078475197</v>
          </cell>
          <cell r="V92">
            <v>13.472388078475197</v>
          </cell>
          <cell r="W92">
            <v>13.472388078475197</v>
          </cell>
          <cell r="X92">
            <v>13.472388078475197</v>
          </cell>
          <cell r="Y92">
            <v>13.472388078475197</v>
          </cell>
          <cell r="Z92">
            <v>21.109558078475196</v>
          </cell>
        </row>
        <row r="93">
          <cell r="C93">
            <v>28.746728078475197</v>
          </cell>
          <cell r="D93">
            <v>29.7453480784752</v>
          </cell>
          <cell r="E93">
            <v>30.3353480784752</v>
          </cell>
          <cell r="F93">
            <v>30.3353480784752</v>
          </cell>
          <cell r="G93">
            <v>31.3339680784752</v>
          </cell>
          <cell r="H93">
            <v>30.335348078475196</v>
          </cell>
          <cell r="I93">
            <v>33.3312080784752</v>
          </cell>
          <cell r="J93">
            <v>30.3353480784752</v>
          </cell>
          <cell r="K93">
            <v>29.0417280784752</v>
          </cell>
          <cell r="L93">
            <v>27.748108078475198</v>
          </cell>
          <cell r="M93">
            <v>34.7384480784752</v>
          </cell>
          <cell r="N93">
            <v>21.603868078475198</v>
          </cell>
          <cell r="O93">
            <v>21.603868078475198</v>
          </cell>
          <cell r="P93">
            <v>21.603868078475198</v>
          </cell>
          <cell r="Q93">
            <v>8.469288078475197</v>
          </cell>
          <cell r="R93">
            <v>10.470528078475196</v>
          </cell>
          <cell r="S93">
            <v>10.470528078475196</v>
          </cell>
          <cell r="T93">
            <v>25.396038078475197</v>
          </cell>
          <cell r="U93">
            <v>40.321548078475196</v>
          </cell>
          <cell r="V93">
            <v>35.3284480784752</v>
          </cell>
          <cell r="W93">
            <v>33.3312080784752</v>
          </cell>
          <cell r="X93">
            <v>30.335348078475196</v>
          </cell>
          <cell r="Y93">
            <v>29.7453480784752</v>
          </cell>
          <cell r="Z93">
            <v>30.3353480784752</v>
          </cell>
        </row>
        <row r="94">
          <cell r="C94">
            <v>28.746728078475197</v>
          </cell>
          <cell r="D94">
            <v>28.2168480784752</v>
          </cell>
          <cell r="E94">
            <v>31.7323980784752</v>
          </cell>
          <cell r="F94">
            <v>20.100843078475197</v>
          </cell>
          <cell r="G94">
            <v>20.100843078475197</v>
          </cell>
          <cell r="H94">
            <v>8.469288078475197</v>
          </cell>
          <cell r="I94">
            <v>5.467428078475197</v>
          </cell>
          <cell r="J94">
            <v>5.467428078475197</v>
          </cell>
          <cell r="K94">
            <v>5.467428078475197</v>
          </cell>
          <cell r="L94">
            <v>5.467428078475197</v>
          </cell>
          <cell r="M94">
            <v>5.467428078475197</v>
          </cell>
          <cell r="N94">
            <v>5.467428078475197</v>
          </cell>
          <cell r="O94">
            <v>5.467428078475197</v>
          </cell>
          <cell r="P94">
            <v>2.4655680784751968</v>
          </cell>
          <cell r="Q94">
            <v>2.4655680784751968</v>
          </cell>
          <cell r="R94">
            <v>6.4680480784751975</v>
          </cell>
          <cell r="S94">
            <v>27.748108078475198</v>
          </cell>
          <cell r="T94">
            <v>35.3284480784752</v>
          </cell>
          <cell r="U94">
            <v>35.3284480784752</v>
          </cell>
          <cell r="V94">
            <v>35.3284480784752</v>
          </cell>
          <cell r="W94">
            <v>35.3284480784752</v>
          </cell>
          <cell r="X94">
            <v>29.7453480784752</v>
          </cell>
          <cell r="Y94">
            <v>34.8367780784752</v>
          </cell>
          <cell r="Z94">
            <v>31.742588078475197</v>
          </cell>
        </row>
        <row r="95">
          <cell r="C95">
            <v>6.4680480784751975</v>
          </cell>
          <cell r="D95">
            <v>9.469908078475196</v>
          </cell>
          <cell r="E95">
            <v>5.467428078475197</v>
          </cell>
          <cell r="F95">
            <v>1.464948078475197</v>
          </cell>
          <cell r="G95">
            <v>27.748108078475198</v>
          </cell>
          <cell r="H95">
            <v>27.748108078475198</v>
          </cell>
          <cell r="I95">
            <v>33.3312080784752</v>
          </cell>
          <cell r="J95">
            <v>19.8996280784752</v>
          </cell>
          <cell r="K95">
            <v>6.4680480784751975</v>
          </cell>
          <cell r="L95">
            <v>18.4016980784752</v>
          </cell>
          <cell r="M95">
            <v>18.4016980784752</v>
          </cell>
          <cell r="N95">
            <v>30.3353480784752</v>
          </cell>
          <cell r="O95">
            <v>29.7453480784752</v>
          </cell>
          <cell r="P95">
            <v>30.3353480784752</v>
          </cell>
          <cell r="Q95">
            <v>29.7453480784752</v>
          </cell>
          <cell r="R95">
            <v>30.335348078475196</v>
          </cell>
          <cell r="S95">
            <v>27.748108078475198</v>
          </cell>
          <cell r="T95">
            <v>35.0924480784752</v>
          </cell>
          <cell r="U95">
            <v>35.3284480784752</v>
          </cell>
          <cell r="V95">
            <v>35.0006680784752</v>
          </cell>
          <cell r="W95">
            <v>34.7384480784752</v>
          </cell>
          <cell r="X95">
            <v>30.003478078475197</v>
          </cell>
          <cell r="Y95">
            <v>34.885948078475195</v>
          </cell>
          <cell r="Z95">
            <v>32.3325880784752</v>
          </cell>
        </row>
        <row r="96">
          <cell r="C96">
            <v>34.329828078475195</v>
          </cell>
          <cell r="D96">
            <v>31.038968078475197</v>
          </cell>
          <cell r="E96">
            <v>31.038968078475197</v>
          </cell>
          <cell r="F96">
            <v>27.748108078475198</v>
          </cell>
          <cell r="G96">
            <v>28.0799880784752</v>
          </cell>
          <cell r="H96">
            <v>28.1168580784752</v>
          </cell>
          <cell r="I96">
            <v>32.741208078475196</v>
          </cell>
          <cell r="J96">
            <v>29.336728078475197</v>
          </cell>
          <cell r="K96">
            <v>29.7453480784752</v>
          </cell>
          <cell r="L96">
            <v>29.7453480784752</v>
          </cell>
          <cell r="M96">
            <v>29.7453480784752</v>
          </cell>
          <cell r="N96">
            <v>29.7453480784752</v>
          </cell>
          <cell r="O96">
            <v>29.7453480784752</v>
          </cell>
          <cell r="P96">
            <v>29.7453480784752</v>
          </cell>
          <cell r="Q96">
            <v>29.7453480784752</v>
          </cell>
          <cell r="R96">
            <v>32.4424430784752</v>
          </cell>
          <cell r="S96">
            <v>32.4424430784752</v>
          </cell>
          <cell r="T96">
            <v>32.4424430784752</v>
          </cell>
          <cell r="U96">
            <v>35.1395380784752</v>
          </cell>
          <cell r="V96">
            <v>34.7384480784752</v>
          </cell>
          <cell r="W96">
            <v>34.7384480784752</v>
          </cell>
          <cell r="X96">
            <v>29.7453480784752</v>
          </cell>
          <cell r="Y96">
            <v>34.7384480784752</v>
          </cell>
          <cell r="Z96">
            <v>32.0429480784752</v>
          </cell>
        </row>
        <row r="97">
          <cell r="C97">
            <v>33.7398280784752</v>
          </cell>
          <cell r="D97">
            <v>24.752248078475198</v>
          </cell>
          <cell r="E97">
            <v>16.90932741180853</v>
          </cell>
          <cell r="F97">
            <v>27.748108078475198</v>
          </cell>
          <cell r="G97">
            <v>27.748108078475198</v>
          </cell>
          <cell r="H97">
            <v>28.062778078475198</v>
          </cell>
          <cell r="I97">
            <v>15.264173078475197</v>
          </cell>
          <cell r="J97">
            <v>2.465568078475197</v>
          </cell>
          <cell r="K97">
            <v>29.7453480784752</v>
          </cell>
          <cell r="L97">
            <v>29.7453480784752</v>
          </cell>
          <cell r="M97">
            <v>29.906258078475197</v>
          </cell>
          <cell r="N97">
            <v>29.7453480784752</v>
          </cell>
          <cell r="O97">
            <v>29.7453480784752</v>
          </cell>
          <cell r="P97">
            <v>2.4655680784751968</v>
          </cell>
          <cell r="Q97">
            <v>30.073128078475197</v>
          </cell>
          <cell r="R97">
            <v>29.745348078475196</v>
          </cell>
          <cell r="S97">
            <v>27.748108078475198</v>
          </cell>
          <cell r="T97">
            <v>34.7384480784752</v>
          </cell>
          <cell r="U97">
            <v>35.3284480784752</v>
          </cell>
          <cell r="V97">
            <v>26.9019680784752</v>
          </cell>
          <cell r="W97">
            <v>26.9019680784752</v>
          </cell>
          <cell r="X97">
            <v>18.4754880784752</v>
          </cell>
          <cell r="Y97">
            <v>18.4754880784752</v>
          </cell>
          <cell r="Z97">
            <v>18.4754880784752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="70" zoomScaleNormal="70" zoomScalePageLayoutView="0" workbookViewId="0" topLeftCell="A1">
      <selection activeCell="C64" sqref="C6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4" width="7.7109375" style="0" customWidth="1"/>
    <col min="25" max="26" width="8.140625" style="0" bestFit="1" customWidth="1"/>
    <col min="27" max="27" width="7.7109375" style="0" customWidth="1"/>
    <col min="28" max="28" width="9.140625" style="30" customWidth="1"/>
    <col min="30" max="30" width="9.28125" style="0" bestFit="1" customWidth="1"/>
  </cols>
  <sheetData>
    <row r="1" spans="1:17" ht="12.75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17" ht="12.75">
      <c r="A2" s="38">
        <f ca="1">NOW()</f>
        <v>42017.36785243056</v>
      </c>
      <c r="D2" s="39"/>
      <c r="E2" s="35"/>
      <c r="H2" s="40"/>
      <c r="I2" s="34"/>
      <c r="N2" s="41"/>
      <c r="Q2" s="42"/>
    </row>
    <row r="3" spans="1:9" ht="12.75">
      <c r="A3" t="s">
        <v>2</v>
      </c>
      <c r="H3" s="37"/>
      <c r="I3" s="34"/>
    </row>
    <row r="4" spans="1:29" ht="12.75">
      <c r="A4" t="s">
        <v>3</v>
      </c>
      <c r="B4" t="s">
        <v>4</v>
      </c>
      <c r="D4" s="43">
        <v>0.041666666666666664</v>
      </c>
      <c r="E4" s="43">
        <v>0.08333333333333333</v>
      </c>
      <c r="F4" s="43">
        <v>0.125</v>
      </c>
      <c r="G4" s="43">
        <v>0.166666666666667</v>
      </c>
      <c r="H4" s="43">
        <v>0.208333333333334</v>
      </c>
      <c r="I4" s="43">
        <v>0.25</v>
      </c>
      <c r="J4" s="43">
        <v>0.291666666666667</v>
      </c>
      <c r="K4" s="43">
        <v>0.333333333333334</v>
      </c>
      <c r="L4" s="43">
        <v>0.375</v>
      </c>
      <c r="M4" s="43">
        <v>0.416666666666667</v>
      </c>
      <c r="N4" s="43">
        <v>0.458333333333334</v>
      </c>
      <c r="O4" s="43">
        <v>0.5</v>
      </c>
      <c r="P4" s="43">
        <v>0.541666666666667</v>
      </c>
      <c r="Q4" s="43">
        <v>0.583333333333334</v>
      </c>
      <c r="R4" s="43">
        <v>0.625</v>
      </c>
      <c r="S4" s="43">
        <v>0.666666666666667</v>
      </c>
      <c r="T4" s="43">
        <v>0.708333333333334</v>
      </c>
      <c r="U4" s="43">
        <v>0.75</v>
      </c>
      <c r="V4" s="43">
        <v>0.791666666666667</v>
      </c>
      <c r="W4" s="43">
        <v>0.833333333333334</v>
      </c>
      <c r="X4" s="43">
        <v>0.875</v>
      </c>
      <c r="Y4" s="43">
        <v>0.916666666666667</v>
      </c>
      <c r="Z4" s="43">
        <v>0.958333333333334</v>
      </c>
      <c r="AA4" s="43">
        <v>1</v>
      </c>
      <c r="AB4" s="44">
        <v>0.08333333333333333</v>
      </c>
      <c r="AC4" s="45">
        <f>MIN(AC5:AC35)</f>
        <v>1.464948078475197</v>
      </c>
    </row>
    <row r="5" spans="1:29" ht="12.75">
      <c r="A5" s="46">
        <f>AVERAGE(D5:J5,AA5:AB5)</f>
        <v>62.27496071623224</v>
      </c>
      <c r="B5" s="46">
        <f>AVERAGE(K5:Z5)</f>
        <v>78.52815307847519</v>
      </c>
      <c r="C5" s="47">
        <v>41974</v>
      </c>
      <c r="D5" s="39">
        <f>'[14]Sheet1'!C67</f>
        <v>62.322829180531556</v>
      </c>
      <c r="E5" s="39">
        <f>'[14]Sheet1'!D67</f>
        <v>59.9792780784752</v>
      </c>
      <c r="F5" s="39">
        <f>'[14]Sheet1'!E67</f>
        <v>47.7205080784752</v>
      </c>
      <c r="G5" s="39">
        <f>'[14]Sheet1'!F67</f>
        <v>59.7039480784752</v>
      </c>
      <c r="H5" s="39">
        <f>'[14]Sheet1'!G67</f>
        <v>69.69014807847519</v>
      </c>
      <c r="I5" s="39">
        <f>'[14]Sheet1'!H67</f>
        <v>70.1413280784752</v>
      </c>
      <c r="J5" s="39">
        <f>'[14]Sheet1'!I67</f>
        <v>85.25944807847519</v>
      </c>
      <c r="K5" s="39">
        <f>'[14]Sheet1'!J67</f>
        <v>99.6487480784752</v>
      </c>
      <c r="L5" s="39">
        <f>'[14]Sheet1'!K67</f>
        <v>100.18564807847521</v>
      </c>
      <c r="M5" s="39">
        <f>'[14]Sheet1'!L67</f>
        <v>89.9634480784752</v>
      </c>
      <c r="N5" s="39">
        <f>'[14]Sheet1'!M67</f>
        <v>89.9575480784752</v>
      </c>
      <c r="O5" s="39">
        <f>'[14]Sheet1'!N67</f>
        <v>84.74811807847519</v>
      </c>
      <c r="P5" s="39">
        <f>'[14]Sheet1'!O67</f>
        <v>74.89148807847519</v>
      </c>
      <c r="Q5" s="39">
        <f>'[14]Sheet1'!P67</f>
        <v>74.7873680784752</v>
      </c>
      <c r="R5" s="39">
        <f>'[14]Sheet1'!Q67</f>
        <v>74.68324807847519</v>
      </c>
      <c r="S5" s="39">
        <f>'[14]Sheet1'!R67</f>
        <v>74.97824807847519</v>
      </c>
      <c r="T5" s="39">
        <f>'[14]Sheet1'!S67</f>
        <v>75.27324807847519</v>
      </c>
      <c r="U5" s="39">
        <f>'[14]Sheet1'!T67</f>
        <v>76.91058807847519</v>
      </c>
      <c r="V5" s="39">
        <f>'[14]Sheet1'!U67</f>
        <v>77.88188807847519</v>
      </c>
      <c r="W5" s="39">
        <f>'[14]Sheet1'!V67</f>
        <v>76.92890807847519</v>
      </c>
      <c r="X5" s="39">
        <f>'[14]Sheet1'!W67</f>
        <v>76.94270807847519</v>
      </c>
      <c r="Y5" s="39">
        <f>'[14]Sheet1'!X67</f>
        <v>65.2870480784752</v>
      </c>
      <c r="Z5" s="39">
        <f>'[14]Sheet1'!Y67</f>
        <v>43.3821980784752</v>
      </c>
      <c r="AA5" s="39">
        <f>'[14]Sheet1'!Z67</f>
        <v>43.3821980784752</v>
      </c>
      <c r="AB5" s="39"/>
      <c r="AC5" s="45">
        <f>MIN(D5:AA5)</f>
        <v>43.3821980784752</v>
      </c>
    </row>
    <row r="6" spans="1:29" ht="12.75">
      <c r="A6" s="46">
        <f aca="true" t="shared" si="0" ref="A6:A32">AVERAGE(D6:J6,AA6)</f>
        <v>31.496555578475203</v>
      </c>
      <c r="B6" s="46">
        <f aca="true" t="shared" si="1" ref="B6:B32">AVERAGE(K6:Z6)</f>
        <v>45.4898530784752</v>
      </c>
      <c r="C6" s="47">
        <f>+C5+1</f>
        <v>41975</v>
      </c>
      <c r="D6" s="39">
        <f>'[14]Sheet1'!C68</f>
        <v>21.4773480784752</v>
      </c>
      <c r="E6" s="39">
        <f>'[14]Sheet1'!D68</f>
        <v>20.476728078475197</v>
      </c>
      <c r="F6" s="39">
        <f>'[14]Sheet1'!E68</f>
        <v>26.608968078475197</v>
      </c>
      <c r="G6" s="39">
        <f>'[14]Sheet1'!F68</f>
        <v>32.741208078475196</v>
      </c>
      <c r="H6" s="39">
        <f>'[14]Sheet1'!G68</f>
        <v>36.7356880784752</v>
      </c>
      <c r="I6" s="39">
        <f>'[14]Sheet1'!H68</f>
        <v>42.7274080784752</v>
      </c>
      <c r="J6" s="39">
        <f>'[14]Sheet1'!I68</f>
        <v>44.7246480784752</v>
      </c>
      <c r="K6" s="39">
        <f>'[14]Sheet1'!J68</f>
        <v>49.717748078475196</v>
      </c>
      <c r="L6" s="39">
        <f>'[14]Sheet1'!K68</f>
        <v>55.182848078475196</v>
      </c>
      <c r="M6" s="39">
        <f>'[14]Sheet1'!L68</f>
        <v>50.3077480784752</v>
      </c>
      <c r="N6" s="39">
        <f>'[14]Sheet1'!M68</f>
        <v>50.3077480784752</v>
      </c>
      <c r="O6" s="39">
        <f>'[14]Sheet1'!N68</f>
        <v>38.394098078475196</v>
      </c>
      <c r="P6" s="39">
        <f>'[14]Sheet1'!O68</f>
        <v>38.394098078475196</v>
      </c>
      <c r="Q6" s="39">
        <f>'[14]Sheet1'!P68</f>
        <v>26.4804480784752</v>
      </c>
      <c r="R6" s="39">
        <f>'[14]Sheet1'!Q68</f>
        <v>21.4773480784752</v>
      </c>
      <c r="S6" s="39">
        <f>'[14]Sheet1'!R68</f>
        <v>20.476728078475197</v>
      </c>
      <c r="T6" s="39">
        <f>'[14]Sheet1'!S68</f>
        <v>50.7163680784752</v>
      </c>
      <c r="U6" s="39">
        <f>'[14]Sheet1'!T68</f>
        <v>64.28842807847519</v>
      </c>
      <c r="V6" s="39">
        <f>'[14]Sheet1'!U68</f>
        <v>60.293948078475196</v>
      </c>
      <c r="W6" s="39">
        <f>'[14]Sheet1'!V68</f>
        <v>60.293948078475196</v>
      </c>
      <c r="X6" s="39">
        <f>'[14]Sheet1'!W68</f>
        <v>57.2980880784752</v>
      </c>
      <c r="Y6" s="39">
        <f>'[14]Sheet1'!X68</f>
        <v>47.3118880784752</v>
      </c>
      <c r="Z6" s="39">
        <f>'[14]Sheet1'!Y68</f>
        <v>36.8961680784752</v>
      </c>
      <c r="AA6" s="39">
        <f>'[14]Sheet1'!Z68</f>
        <v>26.4804480784752</v>
      </c>
      <c r="AB6" s="39"/>
      <c r="AC6" s="45">
        <f aca="true" t="shared" si="2" ref="AC6:AC32">MIN(D6:AA6)</f>
        <v>20.476728078475197</v>
      </c>
    </row>
    <row r="7" spans="1:29" ht="12.75">
      <c r="A7" s="46">
        <f t="shared" si="0"/>
        <v>28.047953078475203</v>
      </c>
      <c r="B7" s="46">
        <f t="shared" si="1"/>
        <v>26.023445578475197</v>
      </c>
      <c r="C7" s="47">
        <f aca="true" t="shared" si="3" ref="C7:C35">+C6+1</f>
        <v>41976</v>
      </c>
      <c r="D7" s="39">
        <f>'[14]Sheet1'!C69</f>
        <v>18.4754880784752</v>
      </c>
      <c r="E7" s="39">
        <f>'[14]Sheet1'!D69</f>
        <v>16.4742480784752</v>
      </c>
      <c r="F7" s="39">
        <f>'[14]Sheet1'!E69</f>
        <v>16.4742480784752</v>
      </c>
      <c r="G7" s="39">
        <f>'[14]Sheet1'!F69</f>
        <v>35.592548078475204</v>
      </c>
      <c r="H7" s="39">
        <f>'[14]Sheet1'!G69</f>
        <v>35.592548078475204</v>
      </c>
      <c r="I7" s="39">
        <f>'[14]Sheet1'!H69</f>
        <v>35.592548078475204</v>
      </c>
      <c r="J7" s="39">
        <f>'[14]Sheet1'!I69</f>
        <v>54.71084807847521</v>
      </c>
      <c r="K7" s="39">
        <f>'[14]Sheet1'!J69</f>
        <v>41.596268078475205</v>
      </c>
      <c r="L7" s="39">
        <f>'[14]Sheet1'!K69</f>
        <v>41.596268078475205</v>
      </c>
      <c r="M7" s="39">
        <f>'[14]Sheet1'!L69</f>
        <v>28.481688078475194</v>
      </c>
      <c r="N7" s="39">
        <f>'[14]Sheet1'!M69</f>
        <v>28.481688078475198</v>
      </c>
      <c r="O7" s="39">
        <f>'[14]Sheet1'!N69</f>
        <v>22.9782780784752</v>
      </c>
      <c r="P7" s="39">
        <f>'[14]Sheet1'!O69</f>
        <v>22.9782780784752</v>
      </c>
      <c r="Q7" s="39">
        <f>'[14]Sheet1'!P69</f>
        <v>17.474868078475197</v>
      </c>
      <c r="R7" s="39">
        <f>'[14]Sheet1'!Q69</f>
        <v>17.474868078475197</v>
      </c>
      <c r="S7" s="39">
        <f>'[14]Sheet1'!R69</f>
        <v>15.473628078475198</v>
      </c>
      <c r="T7" s="39">
        <f>'[14]Sheet1'!S69</f>
        <v>15.473628078475198</v>
      </c>
      <c r="U7" s="39">
        <f>'[14]Sheet1'!T69</f>
        <v>43.3174080784752</v>
      </c>
      <c r="V7" s="39">
        <f>'[14]Sheet1'!U69</f>
        <v>43.3174080784752</v>
      </c>
      <c r="W7" s="39">
        <f>'[14]Sheet1'!V69</f>
        <v>27.394278078475196</v>
      </c>
      <c r="X7" s="39">
        <f>'[14]Sheet1'!W69</f>
        <v>27.394278078475196</v>
      </c>
      <c r="Y7" s="39">
        <f>'[14]Sheet1'!X69</f>
        <v>11.471148078475196</v>
      </c>
      <c r="Z7" s="39">
        <f>'[14]Sheet1'!Y69</f>
        <v>11.471148078475197</v>
      </c>
      <c r="AA7" s="39">
        <f>'[14]Sheet1'!Z69</f>
        <v>11.471148078475197</v>
      </c>
      <c r="AB7" s="39"/>
      <c r="AC7" s="45">
        <f t="shared" si="2"/>
        <v>11.471148078475196</v>
      </c>
    </row>
    <row r="8" spans="1:29" ht="12.75">
      <c r="A8" s="46">
        <f t="shared" si="0"/>
        <v>14.473008078475196</v>
      </c>
      <c r="B8" s="46">
        <f t="shared" si="1"/>
        <v>17.956796828475195</v>
      </c>
      <c r="C8" s="47">
        <f t="shared" si="3"/>
        <v>41977</v>
      </c>
      <c r="D8" s="39">
        <f>'[14]Sheet1'!C70</f>
        <v>14.473008078475196</v>
      </c>
      <c r="E8" s="39">
        <f>'[14]Sheet1'!D70</f>
        <v>11.471148078475197</v>
      </c>
      <c r="F8" s="39">
        <f>'[14]Sheet1'!E70</f>
        <v>11.471148078475196</v>
      </c>
      <c r="G8" s="39">
        <f>'[14]Sheet1'!F70</f>
        <v>11.471148078475197</v>
      </c>
      <c r="H8" s="39">
        <f>'[14]Sheet1'!G70</f>
        <v>13.472388078475197</v>
      </c>
      <c r="I8" s="39">
        <f>'[14]Sheet1'!H70</f>
        <v>14.473008078475194</v>
      </c>
      <c r="J8" s="39">
        <f>'[14]Sheet1'!I70</f>
        <v>18.4754880784752</v>
      </c>
      <c r="K8" s="39">
        <f>'[14]Sheet1'!J70</f>
        <v>16.010743078475198</v>
      </c>
      <c r="L8" s="39">
        <f>'[14]Sheet1'!K70</f>
        <v>16.010743078475198</v>
      </c>
      <c r="M8" s="39">
        <f>'[14]Sheet1'!L70</f>
        <v>13.545998078475197</v>
      </c>
      <c r="N8" s="39">
        <f>'[14]Sheet1'!M70</f>
        <v>18.4754880784752</v>
      </c>
      <c r="O8" s="39">
        <f>'[14]Sheet1'!N70</f>
        <v>18.9757980784752</v>
      </c>
      <c r="P8" s="39">
        <f>'[14]Sheet1'!O70</f>
        <v>18.9757980784752</v>
      </c>
      <c r="Q8" s="39">
        <f>'[14]Sheet1'!P70</f>
        <v>19.4761080784752</v>
      </c>
      <c r="R8" s="39">
        <f>'[14]Sheet1'!Q70</f>
        <v>18.4754880784752</v>
      </c>
      <c r="S8" s="39">
        <f>'[14]Sheet1'!R70</f>
        <v>18.4754880784752</v>
      </c>
      <c r="T8" s="39">
        <f>'[14]Sheet1'!S70</f>
        <v>17.474868078475197</v>
      </c>
      <c r="U8" s="39">
        <f>'[14]Sheet1'!T70</f>
        <v>19.4761080784752</v>
      </c>
      <c r="V8" s="39">
        <f>'[14]Sheet1'!U70</f>
        <v>21.4773480784752</v>
      </c>
      <c r="W8" s="39">
        <f>'[14]Sheet1'!V70</f>
        <v>21.4773480784752</v>
      </c>
      <c r="X8" s="39">
        <f>'[14]Sheet1'!W70</f>
        <v>16.4742480784752</v>
      </c>
      <c r="Y8" s="39">
        <f>'[14]Sheet1'!X70</f>
        <v>19.4761080784752</v>
      </c>
      <c r="Z8" s="39">
        <f>'[14]Sheet1'!Y70</f>
        <v>13.031068078475197</v>
      </c>
      <c r="AA8" s="39">
        <f>'[14]Sheet1'!Z70</f>
        <v>20.476728078475197</v>
      </c>
      <c r="AB8" s="39"/>
      <c r="AC8" s="45">
        <f t="shared" si="2"/>
        <v>11.471148078475196</v>
      </c>
    </row>
    <row r="9" spans="1:29" ht="12.75">
      <c r="A9" s="46">
        <f t="shared" si="0"/>
        <v>16.7244030784752</v>
      </c>
      <c r="B9" s="46">
        <f t="shared" si="1"/>
        <v>19.8927880784752</v>
      </c>
      <c r="C9" s="47">
        <f t="shared" si="3"/>
        <v>41978</v>
      </c>
      <c r="D9" s="39">
        <f>'[14]Sheet1'!C71</f>
        <v>18.4754880784752</v>
      </c>
      <c r="E9" s="39">
        <f>'[14]Sheet1'!D71</f>
        <v>16.4742480784752</v>
      </c>
      <c r="F9" s="39">
        <f>'[14]Sheet1'!E71</f>
        <v>16.4742480784752</v>
      </c>
      <c r="G9" s="39">
        <f>'[14]Sheet1'!F71</f>
        <v>16.4742480784752</v>
      </c>
      <c r="H9" s="39">
        <f>'[14]Sheet1'!G71</f>
        <v>16.4742480784752</v>
      </c>
      <c r="I9" s="39">
        <f>'[14]Sheet1'!H71</f>
        <v>16.4742480784752</v>
      </c>
      <c r="J9" s="39">
        <f>'[14]Sheet1'!I71</f>
        <v>16.4742480784752</v>
      </c>
      <c r="K9" s="39">
        <f>'[14]Sheet1'!J71</f>
        <v>31.4835480784752</v>
      </c>
      <c r="L9" s="39">
        <f>'[14]Sheet1'!K71</f>
        <v>21.4773480784752</v>
      </c>
      <c r="M9" s="39">
        <f>'[14]Sheet1'!L71</f>
        <v>21.4773480784752</v>
      </c>
      <c r="N9" s="39">
        <f>'[14]Sheet1'!M71</f>
        <v>17.399958078475198</v>
      </c>
      <c r="O9" s="39">
        <f>'[14]Sheet1'!N71</f>
        <v>19.295608078475198</v>
      </c>
      <c r="P9" s="39">
        <f>'[14]Sheet1'!O71</f>
        <v>19.4761080784752</v>
      </c>
      <c r="Q9" s="39">
        <f>'[14]Sheet1'!P71</f>
        <v>16.4742480784752</v>
      </c>
      <c r="R9" s="39">
        <f>'[14]Sheet1'!Q71</f>
        <v>18.4754880784752</v>
      </c>
      <c r="S9" s="39">
        <f>'[14]Sheet1'!R71</f>
        <v>18.4754880784752</v>
      </c>
      <c r="T9" s="39">
        <f>'[14]Sheet1'!S71</f>
        <v>18.4754880784752</v>
      </c>
      <c r="U9" s="39">
        <f>'[14]Sheet1'!T71</f>
        <v>20.476728078475197</v>
      </c>
      <c r="V9" s="39">
        <f>'[14]Sheet1'!U71</f>
        <v>21.4773480784752</v>
      </c>
      <c r="W9" s="39">
        <f>'[14]Sheet1'!V71</f>
        <v>19.4761080784752</v>
      </c>
      <c r="X9" s="39">
        <f>'[14]Sheet1'!W71</f>
        <v>19.3940580784752</v>
      </c>
      <c r="Y9" s="39">
        <f>'[14]Sheet1'!X71</f>
        <v>18.4754880784752</v>
      </c>
      <c r="Z9" s="39">
        <f>'[14]Sheet1'!Y71</f>
        <v>16.474248078475195</v>
      </c>
      <c r="AA9" s="39">
        <f>'[14]Sheet1'!Z71</f>
        <v>16.4742480784752</v>
      </c>
      <c r="AB9" s="39"/>
      <c r="AC9" s="45">
        <f t="shared" si="2"/>
        <v>16.474248078475195</v>
      </c>
    </row>
    <row r="10" spans="1:29" ht="12.75">
      <c r="A10" s="46">
        <f t="shared" si="0"/>
        <v>12.972078078475198</v>
      </c>
      <c r="B10" s="46">
        <f t="shared" si="1"/>
        <v>16.529429328475196</v>
      </c>
      <c r="C10" s="47">
        <f t="shared" si="3"/>
        <v>41979</v>
      </c>
      <c r="D10" s="39">
        <f>'[14]Sheet1'!C72</f>
        <v>16.4742480784752</v>
      </c>
      <c r="E10" s="39">
        <f>'[14]Sheet1'!D72</f>
        <v>14.473008078475196</v>
      </c>
      <c r="F10" s="39">
        <f>'[14]Sheet1'!E72</f>
        <v>14.473008078475194</v>
      </c>
      <c r="G10" s="39">
        <f>'[14]Sheet1'!F72</f>
        <v>6.4680480784751975</v>
      </c>
      <c r="H10" s="39">
        <f>'[14]Sheet1'!G72</f>
        <v>12.471768078475197</v>
      </c>
      <c r="I10" s="39">
        <f>'[14]Sheet1'!H72</f>
        <v>12.471768078475197</v>
      </c>
      <c r="J10" s="39">
        <f>'[14]Sheet1'!I72</f>
        <v>14.473008078475198</v>
      </c>
      <c r="K10" s="39">
        <f>'[14]Sheet1'!J72</f>
        <v>16.4742480784752</v>
      </c>
      <c r="L10" s="39">
        <f>'[14]Sheet1'!K72</f>
        <v>16.4742480784752</v>
      </c>
      <c r="M10" s="39">
        <f>'[14]Sheet1'!L72</f>
        <v>18.4754880784752</v>
      </c>
      <c r="N10" s="39">
        <f>'[14]Sheet1'!M72</f>
        <v>21.4773480784752</v>
      </c>
      <c r="O10" s="39">
        <f>'[14]Sheet1'!N72</f>
        <v>16.4742480784752</v>
      </c>
      <c r="P10" s="39">
        <f>'[14]Sheet1'!O72</f>
        <v>18.4754880784752</v>
      </c>
      <c r="Q10" s="39">
        <f>'[14]Sheet1'!P72</f>
        <v>16.474248078475195</v>
      </c>
      <c r="R10" s="39">
        <f>'[14]Sheet1'!Q72</f>
        <v>16.474248078475195</v>
      </c>
      <c r="S10" s="39">
        <f>'[14]Sheet1'!R72</f>
        <v>15.473628078475196</v>
      </c>
      <c r="T10" s="39">
        <f>'[14]Sheet1'!S72</f>
        <v>16.474248078475195</v>
      </c>
      <c r="U10" s="39">
        <f>'[14]Sheet1'!T72</f>
        <v>16.474248078475195</v>
      </c>
      <c r="V10" s="39">
        <f>'[14]Sheet1'!U72</f>
        <v>16.4742480784752</v>
      </c>
      <c r="W10" s="39">
        <f>'[14]Sheet1'!V72</f>
        <v>15.473628078475196</v>
      </c>
      <c r="X10" s="39">
        <f>'[14]Sheet1'!W72</f>
        <v>14.355288078475196</v>
      </c>
      <c r="Y10" s="39">
        <f>'[14]Sheet1'!X72</f>
        <v>14.473008078475196</v>
      </c>
      <c r="Z10" s="39">
        <f>'[14]Sheet1'!Y72</f>
        <v>14.473008078475196</v>
      </c>
      <c r="AA10" s="39">
        <f>'[14]Sheet1'!Z72</f>
        <v>12.471768078475197</v>
      </c>
      <c r="AB10" s="39"/>
      <c r="AC10" s="45">
        <f t="shared" si="2"/>
        <v>6.4680480784751975</v>
      </c>
    </row>
    <row r="11" spans="1:29" ht="12.75">
      <c r="A11" s="46">
        <f t="shared" si="0"/>
        <v>13.597465578475196</v>
      </c>
      <c r="B11" s="46">
        <f t="shared" si="1"/>
        <v>19.413569328475194</v>
      </c>
      <c r="C11" s="47">
        <f t="shared" si="3"/>
        <v>41980</v>
      </c>
      <c r="D11" s="39">
        <f>'[14]Sheet1'!C73</f>
        <v>12.471768078475197</v>
      </c>
      <c r="E11" s="39">
        <f>'[14]Sheet1'!D73</f>
        <v>12.471768078475197</v>
      </c>
      <c r="F11" s="39">
        <f>'[14]Sheet1'!E73</f>
        <v>12.471768078475197</v>
      </c>
      <c r="G11" s="39">
        <f>'[14]Sheet1'!F73</f>
        <v>12.471768078475197</v>
      </c>
      <c r="H11" s="39">
        <f>'[14]Sheet1'!G73</f>
        <v>12.471768078475197</v>
      </c>
      <c r="I11" s="39">
        <f>'[14]Sheet1'!H73</f>
        <v>12.471768078475197</v>
      </c>
      <c r="J11" s="39">
        <f>'[14]Sheet1'!I73</f>
        <v>12.471768078475197</v>
      </c>
      <c r="K11" s="39">
        <f>'[14]Sheet1'!J73</f>
        <v>13.472388078475197</v>
      </c>
      <c r="L11" s="39">
        <f>'[14]Sheet1'!K73</f>
        <v>14.473008078475196</v>
      </c>
      <c r="M11" s="39">
        <f>'[14]Sheet1'!L73</f>
        <v>20.476728078475197</v>
      </c>
      <c r="N11" s="39">
        <f>'[14]Sheet1'!M73</f>
        <v>21.4773480784752</v>
      </c>
      <c r="O11" s="39">
        <f>'[14]Sheet1'!N73</f>
        <v>18.4754880784752</v>
      </c>
      <c r="P11" s="39">
        <f>'[14]Sheet1'!O73</f>
        <v>18.4754880784752</v>
      </c>
      <c r="Q11" s="39">
        <f>'[14]Sheet1'!P73</f>
        <v>18.4754880784752</v>
      </c>
      <c r="R11" s="39">
        <f>'[14]Sheet1'!Q73</f>
        <v>13.472388078475197</v>
      </c>
      <c r="S11" s="39">
        <f>'[14]Sheet1'!R73</f>
        <v>18.4754880784752</v>
      </c>
      <c r="T11" s="39">
        <f>'[14]Sheet1'!S73</f>
        <v>19.4761080784752</v>
      </c>
      <c r="U11" s="39">
        <f>'[14]Sheet1'!T73</f>
        <v>22.477968078475197</v>
      </c>
      <c r="V11" s="39">
        <f>'[14]Sheet1'!U73</f>
        <v>22.477968078475197</v>
      </c>
      <c r="W11" s="39">
        <f>'[14]Sheet1'!V73</f>
        <v>22.477968078475197</v>
      </c>
      <c r="X11" s="39">
        <f>'[14]Sheet1'!W73</f>
        <v>22.477968078475197</v>
      </c>
      <c r="Y11" s="39">
        <f>'[14]Sheet1'!X73</f>
        <v>22.477968078475197</v>
      </c>
      <c r="Z11" s="39">
        <f>'[14]Sheet1'!Y73</f>
        <v>21.4773480784752</v>
      </c>
      <c r="AA11" s="39">
        <f>'[14]Sheet1'!Z73</f>
        <v>21.4773480784752</v>
      </c>
      <c r="AB11" s="39"/>
      <c r="AC11" s="45">
        <f t="shared" si="2"/>
        <v>12.471768078475197</v>
      </c>
    </row>
    <row r="12" spans="1:29" ht="12.75">
      <c r="A12" s="46">
        <f t="shared" si="0"/>
        <v>16.334455578475197</v>
      </c>
      <c r="B12" s="46">
        <f t="shared" si="1"/>
        <v>22.2492724534752</v>
      </c>
      <c r="C12" s="47">
        <f t="shared" si="3"/>
        <v>41981</v>
      </c>
      <c r="D12" s="39">
        <f>'[14]Sheet1'!C74</f>
        <v>21.4773480784752</v>
      </c>
      <c r="E12" s="39">
        <f>'[14]Sheet1'!D74</f>
        <v>16.4742480784752</v>
      </c>
      <c r="F12" s="39">
        <f>'[14]Sheet1'!E74</f>
        <v>13.472388078475197</v>
      </c>
      <c r="G12" s="39">
        <f>'[14]Sheet1'!F74</f>
        <v>16.4742480784752</v>
      </c>
      <c r="H12" s="39">
        <f>'[14]Sheet1'!G74</f>
        <v>16.4742480784752</v>
      </c>
      <c r="I12" s="39">
        <f>'[14]Sheet1'!H74</f>
        <v>15.473628078475196</v>
      </c>
      <c r="J12" s="39">
        <f>'[14]Sheet1'!I74</f>
        <v>16.4742480784752</v>
      </c>
      <c r="K12" s="39">
        <f>'[14]Sheet1'!J74</f>
        <v>16.4742480784752</v>
      </c>
      <c r="L12" s="39">
        <f>'[14]Sheet1'!K74</f>
        <v>30.4829280784752</v>
      </c>
      <c r="M12" s="39">
        <f>'[14]Sheet1'!L74</f>
        <v>30.482928078475197</v>
      </c>
      <c r="N12" s="39">
        <f>'[14]Sheet1'!M74</f>
        <v>31.4835480784752</v>
      </c>
      <c r="O12" s="39">
        <f>'[14]Sheet1'!N74</f>
        <v>23.978898078475197</v>
      </c>
      <c r="P12" s="39">
        <f>'[14]Sheet1'!O74</f>
        <v>16.474248078475195</v>
      </c>
      <c r="Q12" s="39">
        <f>'[14]Sheet1'!P74</f>
        <v>19.4761080784752</v>
      </c>
      <c r="R12" s="39">
        <f>'[14]Sheet1'!Q74</f>
        <v>16.474248078475195</v>
      </c>
      <c r="S12" s="39">
        <f>'[14]Sheet1'!R74</f>
        <v>16.317288078475197</v>
      </c>
      <c r="T12" s="39">
        <f>'[14]Sheet1'!S74</f>
        <v>16.4742480784752</v>
      </c>
      <c r="U12" s="39">
        <f>'[14]Sheet1'!T74</f>
        <v>21.4773480784752</v>
      </c>
      <c r="V12" s="39">
        <f>'[14]Sheet1'!U74</f>
        <v>25.4798280784752</v>
      </c>
      <c r="W12" s="39">
        <f>'[14]Sheet1'!V74</f>
        <v>29.4823080784752</v>
      </c>
      <c r="X12" s="39">
        <f>'[14]Sheet1'!W74</f>
        <v>26.4804480784752</v>
      </c>
      <c r="Y12" s="39">
        <f>'[14]Sheet1'!X74</f>
        <v>20.476728078475197</v>
      </c>
      <c r="Z12" s="39">
        <f>'[14]Sheet1'!Y74</f>
        <v>14.473008078475198</v>
      </c>
      <c r="AA12" s="39">
        <f>'[14]Sheet1'!Z74</f>
        <v>14.355288078475196</v>
      </c>
      <c r="AB12" s="39"/>
      <c r="AC12" s="45">
        <f t="shared" si="2"/>
        <v>13.472388078475197</v>
      </c>
    </row>
    <row r="13" spans="1:29" ht="12.75">
      <c r="A13" s="46">
        <f>AVERAGE(D13:J13,AA13)</f>
        <v>15.970011942111562</v>
      </c>
      <c r="B13" s="46">
        <f>AVERAGE(K13:Z13)</f>
        <v>18.068120578475195</v>
      </c>
      <c r="C13" s="47">
        <f t="shared" si="3"/>
        <v>41982</v>
      </c>
      <c r="D13" s="39">
        <f>'[14]Sheet1'!C75</f>
        <v>21.445938987566105</v>
      </c>
      <c r="E13" s="39">
        <f>'[14]Sheet1'!D75</f>
        <v>14.473008078475196</v>
      </c>
      <c r="F13" s="39">
        <f>'[14]Sheet1'!E75</f>
        <v>14.473008078475196</v>
      </c>
      <c r="G13" s="39">
        <f>'[14]Sheet1'!F75</f>
        <v>14.473008078475198</v>
      </c>
      <c r="H13" s="39">
        <f>'[14]Sheet1'!G75</f>
        <v>14.473008078475196</v>
      </c>
      <c r="I13" s="39">
        <f>'[14]Sheet1'!H75</f>
        <v>14.473008078475196</v>
      </c>
      <c r="J13" s="39">
        <f>'[14]Sheet1'!I75</f>
        <v>17.474868078475197</v>
      </c>
      <c r="K13" s="39">
        <f>'[14]Sheet1'!J75</f>
        <v>21.4773480784752</v>
      </c>
      <c r="L13" s="39">
        <f>'[14]Sheet1'!K75</f>
        <v>24.4792080784752</v>
      </c>
      <c r="M13" s="39">
        <f>'[14]Sheet1'!L75</f>
        <v>23.478588078475198</v>
      </c>
      <c r="N13" s="39">
        <f>'[14]Sheet1'!M75</f>
        <v>23.478588078475198</v>
      </c>
      <c r="O13" s="39">
        <f>'[14]Sheet1'!N75</f>
        <v>16.4742480784752</v>
      </c>
      <c r="P13" s="39">
        <f>'[14]Sheet1'!O75</f>
        <v>16.4742480784752</v>
      </c>
      <c r="Q13" s="39">
        <f>'[14]Sheet1'!P75</f>
        <v>11.471148078475196</v>
      </c>
      <c r="R13" s="39">
        <f>'[14]Sheet1'!Q75</f>
        <v>14.459158078475198</v>
      </c>
      <c r="S13" s="39">
        <f>'[14]Sheet1'!R75</f>
        <v>14.473008078475196</v>
      </c>
      <c r="T13" s="39">
        <f>'[14]Sheet1'!S75</f>
        <v>11.471148078475197</v>
      </c>
      <c r="U13" s="39">
        <f>'[14]Sheet1'!T75</f>
        <v>11.471148078475196</v>
      </c>
      <c r="V13" s="39">
        <f>'[14]Sheet1'!U75</f>
        <v>19.976418078475195</v>
      </c>
      <c r="W13" s="39">
        <f>'[14]Sheet1'!V75</f>
        <v>28.481688078475194</v>
      </c>
      <c r="X13" s="39">
        <f>'[14]Sheet1'!W75</f>
        <v>19.4761080784752</v>
      </c>
      <c r="Y13" s="39">
        <f>'[14]Sheet1'!X75</f>
        <v>17.474868078475197</v>
      </c>
      <c r="Z13" s="39">
        <f>'[14]Sheet1'!Y75</f>
        <v>14.473008078475196</v>
      </c>
      <c r="AA13" s="39">
        <f>'[14]Sheet1'!Z75</f>
        <v>16.474248078475195</v>
      </c>
      <c r="AB13" s="39"/>
      <c r="AC13" s="45">
        <f t="shared" si="2"/>
        <v>11.471148078475196</v>
      </c>
    </row>
    <row r="14" spans="1:29" ht="12.75">
      <c r="A14" s="46">
        <f t="shared" si="0"/>
        <v>15.811334328475198</v>
      </c>
      <c r="B14" s="46">
        <f t="shared" si="1"/>
        <v>18.818318703475192</v>
      </c>
      <c r="C14" s="47">
        <f t="shared" si="3"/>
        <v>41983</v>
      </c>
      <c r="D14" s="39">
        <f>'[14]Sheet1'!C76</f>
        <v>16.4742480784752</v>
      </c>
      <c r="E14" s="39">
        <f>'[14]Sheet1'!D76</f>
        <v>16.174058078475195</v>
      </c>
      <c r="F14" s="39">
        <f>'[14]Sheet1'!E76</f>
        <v>12.972078078475194</v>
      </c>
      <c r="G14" s="39">
        <f>'[14]Sheet1'!F76</f>
        <v>16.1740580784752</v>
      </c>
      <c r="H14" s="39">
        <f>'[14]Sheet1'!G76</f>
        <v>16.1740580784752</v>
      </c>
      <c r="I14" s="39">
        <f>'[14]Sheet1'!H76</f>
        <v>16.1740580784752</v>
      </c>
      <c r="J14" s="39">
        <f>'[14]Sheet1'!I76</f>
        <v>16.1740580784752</v>
      </c>
      <c r="K14" s="39">
        <f>'[14]Sheet1'!J76</f>
        <v>16.4742480784752</v>
      </c>
      <c r="L14" s="39">
        <f>'[14]Sheet1'!K76</f>
        <v>21.4773480784752</v>
      </c>
      <c r="M14" s="39">
        <f>'[14]Sheet1'!L76</f>
        <v>18.4754880784752</v>
      </c>
      <c r="N14" s="39">
        <f>'[14]Sheet1'!M76</f>
        <v>14.473008078475196</v>
      </c>
      <c r="O14" s="39">
        <f>'[14]Sheet1'!N76</f>
        <v>16.4742480784752</v>
      </c>
      <c r="P14" s="39">
        <f>'[14]Sheet1'!O76</f>
        <v>12.471768078475197</v>
      </c>
      <c r="Q14" s="39">
        <f>'[14]Sheet1'!P76</f>
        <v>12.471768078475197</v>
      </c>
      <c r="R14" s="39">
        <f>'[14]Sheet1'!Q76</f>
        <v>11.731398078475197</v>
      </c>
      <c r="S14" s="39">
        <f>'[14]Sheet1'!R76</f>
        <v>14.473008078475196</v>
      </c>
      <c r="T14" s="39">
        <f>'[14]Sheet1'!S76</f>
        <v>14.473008078475196</v>
      </c>
      <c r="U14" s="39">
        <f>'[14]Sheet1'!T76</f>
        <v>26.4804480784752</v>
      </c>
      <c r="V14" s="39">
        <f>'[14]Sheet1'!U76</f>
        <v>49.30912807847519</v>
      </c>
      <c r="W14" s="39">
        <f>'[14]Sheet1'!V76</f>
        <v>30.890448078475195</v>
      </c>
      <c r="X14" s="39">
        <f>'[14]Sheet1'!W76</f>
        <v>12.471768078475197</v>
      </c>
      <c r="Y14" s="39">
        <f>'[14]Sheet1'!X76</f>
        <v>14.473008078475196</v>
      </c>
      <c r="Z14" s="39">
        <f>'[14]Sheet1'!Y76</f>
        <v>14.473008078475196</v>
      </c>
      <c r="AA14" s="39">
        <f>'[14]Sheet1'!Z76</f>
        <v>16.1740580784752</v>
      </c>
      <c r="AB14" s="39"/>
      <c r="AC14" s="45">
        <f t="shared" si="2"/>
        <v>11.731398078475197</v>
      </c>
    </row>
    <row r="15" spans="1:29" ht="12.75">
      <c r="A15" s="46">
        <f t="shared" si="0"/>
        <v>15.8301268284752</v>
      </c>
      <c r="B15" s="46">
        <f t="shared" si="1"/>
        <v>17.690470475057932</v>
      </c>
      <c r="C15" s="47">
        <f t="shared" si="3"/>
        <v>41984</v>
      </c>
      <c r="D15" s="39">
        <f>'[14]Sheet1'!C77</f>
        <v>16.1740580784752</v>
      </c>
      <c r="E15" s="39">
        <f>'[14]Sheet1'!D77</f>
        <v>16.4742480784752</v>
      </c>
      <c r="F15" s="39">
        <f>'[14]Sheet1'!E77</f>
        <v>16.4742480784752</v>
      </c>
      <c r="G15" s="39">
        <f>'[14]Sheet1'!F77</f>
        <v>19.4761080784752</v>
      </c>
      <c r="H15" s="39">
        <f>'[14]Sheet1'!G77</f>
        <v>14.473008078475196</v>
      </c>
      <c r="I15" s="39">
        <f>'[14]Sheet1'!H77</f>
        <v>16.4742480784752</v>
      </c>
      <c r="J15" s="39">
        <f>'[14]Sheet1'!I77</f>
        <v>16.474248078475195</v>
      </c>
      <c r="K15" s="39">
        <f>'[14]Sheet1'!J77</f>
        <v>16.4742480784752</v>
      </c>
      <c r="L15" s="39">
        <f>'[14]Sheet1'!K77</f>
        <v>16.4742480784752</v>
      </c>
      <c r="M15" s="39">
        <f>'[14]Sheet1'!L77</f>
        <v>16.4742480784752</v>
      </c>
      <c r="N15" s="39">
        <f>'[14]Sheet1'!M77</f>
        <v>16.4742480784752</v>
      </c>
      <c r="O15" s="39">
        <f>'[14]Sheet1'!N77</f>
        <v>17.474868078475197</v>
      </c>
      <c r="P15" s="39">
        <f>'[14]Sheet1'!O77</f>
        <v>17.474868078475197</v>
      </c>
      <c r="Q15" s="39">
        <f>'[14]Sheet1'!P77</f>
        <v>21.4773480784752</v>
      </c>
      <c r="R15" s="39">
        <f>'[14]Sheet1'!Q77</f>
        <v>20.476728078475197</v>
      </c>
      <c r="S15" s="39">
        <f>'[14]Sheet1'!R77</f>
        <v>20.476728078475197</v>
      </c>
      <c r="T15" s="39">
        <f>'[14]Sheet1'!S77</f>
        <v>20.476728078475197</v>
      </c>
      <c r="U15" s="39">
        <f>'[14]Sheet1'!T77</f>
        <v>17.474868078475197</v>
      </c>
      <c r="V15" s="39">
        <f>'[14]Sheet1'!U77</f>
        <v>14.473008078475198</v>
      </c>
      <c r="W15" s="39">
        <f>'[14]Sheet1'!V77</f>
        <v>20.476728078475197</v>
      </c>
      <c r="X15" s="39">
        <f>'[14]Sheet1'!W77</f>
        <v>11.471148078475197</v>
      </c>
      <c r="Y15" s="39">
        <f>'[14]Sheet1'!X77</f>
        <v>20.058060308691026</v>
      </c>
      <c r="Z15" s="39">
        <f>'[14]Sheet1'!Y77</f>
        <v>15.339454193583112</v>
      </c>
      <c r="AA15" s="39">
        <f>'[14]Sheet1'!Z77</f>
        <v>10.620848078475197</v>
      </c>
      <c r="AB15" s="39"/>
      <c r="AC15" s="45">
        <f t="shared" si="2"/>
        <v>10.620848078475197</v>
      </c>
    </row>
    <row r="16" spans="1:30" ht="12.75">
      <c r="A16" s="46">
        <f t="shared" si="0"/>
        <v>12.365480578475196</v>
      </c>
      <c r="B16" s="46">
        <f t="shared" si="1"/>
        <v>20.693379953475198</v>
      </c>
      <c r="C16" s="47">
        <f t="shared" si="3"/>
        <v>41985</v>
      </c>
      <c r="D16" s="39">
        <f>'[14]Sheet1'!C78</f>
        <v>10.620848078475197</v>
      </c>
      <c r="E16" s="39">
        <f>'[14]Sheet1'!D78</f>
        <v>11.471148078475197</v>
      </c>
      <c r="F16" s="39">
        <f>'[14]Sheet1'!E78</f>
        <v>11.471148078475197</v>
      </c>
      <c r="G16" s="39">
        <f>'[14]Sheet1'!F78</f>
        <v>11.471148078475196</v>
      </c>
      <c r="H16" s="39">
        <f>'[14]Sheet1'!G78</f>
        <v>11.471148078475196</v>
      </c>
      <c r="I16" s="39">
        <f>'[14]Sheet1'!H78</f>
        <v>11.471148078475196</v>
      </c>
      <c r="J16" s="39">
        <f>'[14]Sheet1'!I78</f>
        <v>14.473008078475196</v>
      </c>
      <c r="K16" s="39">
        <f>'[14]Sheet1'!J78</f>
        <v>18.4754880784752</v>
      </c>
      <c r="L16" s="39">
        <f>'[14]Sheet1'!K78</f>
        <v>25.339738078475197</v>
      </c>
      <c r="M16" s="39">
        <f>'[14]Sheet1'!L78</f>
        <v>19.4761080784752</v>
      </c>
      <c r="N16" s="39">
        <f>'[14]Sheet1'!M78</f>
        <v>21.4773480784752</v>
      </c>
      <c r="O16" s="39">
        <f>'[14]Sheet1'!N78</f>
        <v>21.4773480784752</v>
      </c>
      <c r="P16" s="39">
        <f>'[14]Sheet1'!O78</f>
        <v>23.478588078475198</v>
      </c>
      <c r="Q16" s="39">
        <f>'[14]Sheet1'!P78</f>
        <v>26.4804480784752</v>
      </c>
      <c r="R16" s="39">
        <f>'[14]Sheet1'!Q78</f>
        <v>17.399958078475198</v>
      </c>
      <c r="S16" s="39">
        <f>'[14]Sheet1'!R78</f>
        <v>21.281148078475198</v>
      </c>
      <c r="T16" s="39">
        <f>'[14]Sheet1'!S78</f>
        <v>21.4773480784752</v>
      </c>
      <c r="U16" s="39">
        <f>'[14]Sheet1'!T78</f>
        <v>21.4773480784752</v>
      </c>
      <c r="V16" s="39">
        <f>'[14]Sheet1'!U78</f>
        <v>21.4773480784752</v>
      </c>
      <c r="W16" s="39">
        <f>'[14]Sheet1'!V78</f>
        <v>20.3911180784752</v>
      </c>
      <c r="X16" s="39">
        <f>'[14]Sheet1'!W78</f>
        <v>16.4742480784752</v>
      </c>
      <c r="Y16" s="39">
        <f>'[14]Sheet1'!X78</f>
        <v>17.435628078475197</v>
      </c>
      <c r="Z16" s="39">
        <f>'[14]Sheet1'!Y78</f>
        <v>17.474868078475197</v>
      </c>
      <c r="AA16" s="39">
        <f>'[14]Sheet1'!Z78</f>
        <v>16.4742480784752</v>
      </c>
      <c r="AB16" s="39"/>
      <c r="AC16" s="45">
        <f t="shared" si="2"/>
        <v>10.620848078475197</v>
      </c>
      <c r="AD16" s="45"/>
    </row>
    <row r="17" spans="1:29" ht="12.75">
      <c r="A17" s="46">
        <f t="shared" si="0"/>
        <v>13.472388078475195</v>
      </c>
      <c r="B17" s="46">
        <f t="shared" si="1"/>
        <v>17.7875618284752</v>
      </c>
      <c r="C17" s="47">
        <f t="shared" si="3"/>
        <v>41986</v>
      </c>
      <c r="D17" s="39">
        <f>'[14]Sheet1'!C79</f>
        <v>14.473008078475196</v>
      </c>
      <c r="E17" s="39">
        <f>'[14]Sheet1'!D79</f>
        <v>12.471768078475197</v>
      </c>
      <c r="F17" s="39">
        <f>'[14]Sheet1'!E79</f>
        <v>12.471768078475197</v>
      </c>
      <c r="G17" s="39">
        <f>'[14]Sheet1'!F79</f>
        <v>12.471768078475197</v>
      </c>
      <c r="H17" s="39">
        <f>'[14]Sheet1'!G79</f>
        <v>12.471768078475197</v>
      </c>
      <c r="I17" s="39">
        <f>'[14]Sheet1'!H79</f>
        <v>12.471768078475197</v>
      </c>
      <c r="J17" s="39">
        <f>'[14]Sheet1'!I79</f>
        <v>12.471768078475197</v>
      </c>
      <c r="K17" s="39">
        <f>'[14]Sheet1'!J79</f>
        <v>13.472388078475197</v>
      </c>
      <c r="L17" s="39">
        <f>'[14]Sheet1'!K79</f>
        <v>14.473008078475196</v>
      </c>
      <c r="M17" s="39">
        <f>'[14]Sheet1'!L79</f>
        <v>18.4754880784752</v>
      </c>
      <c r="N17" s="39">
        <f>'[14]Sheet1'!M79</f>
        <v>18.4754880784752</v>
      </c>
      <c r="O17" s="39">
        <f>'[14]Sheet1'!N79</f>
        <v>21.4773480784752</v>
      </c>
      <c r="P17" s="39">
        <f>'[14]Sheet1'!O79</f>
        <v>21.4773480784752</v>
      </c>
      <c r="Q17" s="39">
        <f>'[14]Sheet1'!P79</f>
        <v>15.473628078475196</v>
      </c>
      <c r="R17" s="39">
        <f>'[14]Sheet1'!Q79</f>
        <v>14.973318078475195</v>
      </c>
      <c r="S17" s="39">
        <f>'[14]Sheet1'!R79</f>
        <v>14.473008078475196</v>
      </c>
      <c r="T17" s="39">
        <f>'[14]Sheet1'!S79</f>
        <v>14.473008078475196</v>
      </c>
      <c r="U17" s="39">
        <f>'[14]Sheet1'!T79</f>
        <v>16.4742480784752</v>
      </c>
      <c r="V17" s="39">
        <f>'[14]Sheet1'!U79</f>
        <v>18.9757980784752</v>
      </c>
      <c r="W17" s="39">
        <f>'[14]Sheet1'!V79</f>
        <v>21.4773480784752</v>
      </c>
      <c r="X17" s="39">
        <f>'[14]Sheet1'!W79</f>
        <v>21.4773480784752</v>
      </c>
      <c r="Y17" s="39">
        <f>'[14]Sheet1'!X79</f>
        <v>20.476728078475197</v>
      </c>
      <c r="Z17" s="39">
        <f>'[14]Sheet1'!Y79</f>
        <v>18.4754880784752</v>
      </c>
      <c r="AA17" s="39">
        <f>'[14]Sheet1'!Z79</f>
        <v>18.4754880784752</v>
      </c>
      <c r="AB17" s="39"/>
      <c r="AC17" s="45">
        <f t="shared" si="2"/>
        <v>12.471768078475197</v>
      </c>
    </row>
    <row r="18" spans="1:29" ht="12.75">
      <c r="A18" s="46">
        <f t="shared" si="0"/>
        <v>15.473628078475198</v>
      </c>
      <c r="B18" s="46">
        <f t="shared" si="1"/>
        <v>25.623049328475208</v>
      </c>
      <c r="C18" s="47">
        <f t="shared" si="3"/>
        <v>41987</v>
      </c>
      <c r="D18" s="39">
        <f>'[14]Sheet1'!C80</f>
        <v>16.474248078475195</v>
      </c>
      <c r="E18" s="39">
        <f>'[14]Sheet1'!D80</f>
        <v>14.473008078475196</v>
      </c>
      <c r="F18" s="39">
        <f>'[14]Sheet1'!E80</f>
        <v>14.473008078475194</v>
      </c>
      <c r="G18" s="39">
        <f>'[14]Sheet1'!F80</f>
        <v>14.473008078475196</v>
      </c>
      <c r="H18" s="39">
        <f>'[14]Sheet1'!G80</f>
        <v>14.473008078475196</v>
      </c>
      <c r="I18" s="39">
        <f>'[14]Sheet1'!H80</f>
        <v>14.473008078475196</v>
      </c>
      <c r="J18" s="39">
        <f>'[14]Sheet1'!I80</f>
        <v>16.4742480784752</v>
      </c>
      <c r="K18" s="39">
        <f>'[14]Sheet1'!J80</f>
        <v>15.473628078475198</v>
      </c>
      <c r="L18" s="39">
        <f>'[14]Sheet1'!K80</f>
        <v>15.473628078475198</v>
      </c>
      <c r="M18" s="39">
        <f>'[14]Sheet1'!L80</f>
        <v>14.473008078475196</v>
      </c>
      <c r="N18" s="39">
        <f>'[14]Sheet1'!M80</f>
        <v>21.4773480784752</v>
      </c>
      <c r="O18" s="39">
        <f>'[14]Sheet1'!N80</f>
        <v>21.4773480784752</v>
      </c>
      <c r="P18" s="39">
        <f>'[14]Sheet1'!O80</f>
        <v>33.3959980784752</v>
      </c>
      <c r="Q18" s="39">
        <f>'[14]Sheet1'!P80</f>
        <v>33.3959980784752</v>
      </c>
      <c r="R18" s="39">
        <f>'[14]Sheet1'!Q80</f>
        <v>33.3959980784752</v>
      </c>
      <c r="S18" s="39">
        <f>'[14]Sheet1'!R80</f>
        <v>33.3959980784752</v>
      </c>
      <c r="T18" s="39">
        <f>'[14]Sheet1'!S80</f>
        <v>33.3959980784752</v>
      </c>
      <c r="U18" s="39">
        <f>'[14]Sheet1'!T80</f>
        <v>33.3959980784752</v>
      </c>
      <c r="V18" s="39">
        <f>'[14]Sheet1'!U80</f>
        <v>45.3146480784752</v>
      </c>
      <c r="W18" s="39">
        <f>'[14]Sheet1'!V80</f>
        <v>20.476728078475197</v>
      </c>
      <c r="X18" s="39">
        <f>'[14]Sheet1'!W80</f>
        <v>18.4754880784752</v>
      </c>
      <c r="Y18" s="39">
        <f>'[14]Sheet1'!X80</f>
        <v>18.4754880784752</v>
      </c>
      <c r="Z18" s="39">
        <f>'[14]Sheet1'!Y80</f>
        <v>18.4754880784752</v>
      </c>
      <c r="AA18" s="39">
        <f>'[14]Sheet1'!Z80</f>
        <v>18.4754880784752</v>
      </c>
      <c r="AB18" s="39"/>
      <c r="AC18" s="45">
        <f t="shared" si="2"/>
        <v>14.473008078475194</v>
      </c>
    </row>
    <row r="19" spans="1:29" ht="12.75">
      <c r="A19" s="46">
        <f t="shared" si="0"/>
        <v>23.3184118284752</v>
      </c>
      <c r="B19" s="46">
        <f t="shared" si="1"/>
        <v>29.2535618284752</v>
      </c>
      <c r="C19" s="47">
        <f t="shared" si="3"/>
        <v>41988</v>
      </c>
      <c r="D19" s="39">
        <f>'[14]Sheet1'!C81</f>
        <v>18.4754880784752</v>
      </c>
      <c r="E19" s="39">
        <f>'[14]Sheet1'!D81</f>
        <v>18.4754880784752</v>
      </c>
      <c r="F19" s="39">
        <f>'[14]Sheet1'!E81</f>
        <v>18.4754880784752</v>
      </c>
      <c r="G19" s="39">
        <f>'[14]Sheet1'!F81</f>
        <v>16.4742480784752</v>
      </c>
      <c r="H19" s="39">
        <f>'[14]Sheet1'!G81</f>
        <v>16.474248078475195</v>
      </c>
      <c r="I19" s="39">
        <f>'[14]Sheet1'!H81</f>
        <v>27.0481680784752</v>
      </c>
      <c r="J19" s="39">
        <f>'[14]Sheet1'!I81</f>
        <v>38.3829580784752</v>
      </c>
      <c r="K19" s="39">
        <f>'[14]Sheet1'!J81</f>
        <v>38.3829580784752</v>
      </c>
      <c r="L19" s="39">
        <f>'[14]Sheet1'!K81</f>
        <v>49.717748078475196</v>
      </c>
      <c r="M19" s="39">
        <f>'[14]Sheet1'!L81</f>
        <v>33.0959980784752</v>
      </c>
      <c r="N19" s="39">
        <f>'[14]Sheet1'!M81</f>
        <v>33.0959980784752</v>
      </c>
      <c r="O19" s="39">
        <f>'[14]Sheet1'!N81</f>
        <v>16.4742480784752</v>
      </c>
      <c r="P19" s="39">
        <f>'[14]Sheet1'!O81</f>
        <v>16.4742480784752</v>
      </c>
      <c r="Q19" s="39">
        <f>'[14]Sheet1'!P81</f>
        <v>16.4742480784752</v>
      </c>
      <c r="R19" s="39">
        <f>'[14]Sheet1'!Q81</f>
        <v>16.4742480784752</v>
      </c>
      <c r="S19" s="39">
        <f>'[14]Sheet1'!R81</f>
        <v>16.4742480784752</v>
      </c>
      <c r="T19" s="39">
        <f>'[14]Sheet1'!S81</f>
        <v>16.4742480784752</v>
      </c>
      <c r="U19" s="39">
        <f>'[14]Sheet1'!T81</f>
        <v>29.1015180784752</v>
      </c>
      <c r="V19" s="39">
        <f>'[14]Sheet1'!U81</f>
        <v>41.7287880784752</v>
      </c>
      <c r="W19" s="39">
        <f>'[14]Sheet1'!V81</f>
        <v>41.8703880784752</v>
      </c>
      <c r="X19" s="39">
        <f>'[14]Sheet1'!W81</f>
        <v>34.7384480784752</v>
      </c>
      <c r="Y19" s="39">
        <f>'[14]Sheet1'!X81</f>
        <v>33.7398280784752</v>
      </c>
      <c r="Z19" s="39">
        <f>'[14]Sheet1'!Y81</f>
        <v>33.7398280784752</v>
      </c>
      <c r="AA19" s="39">
        <f>'[14]Sheet1'!Z81</f>
        <v>32.741208078475196</v>
      </c>
      <c r="AB19" s="39"/>
      <c r="AC19" s="45">
        <f t="shared" si="2"/>
        <v>16.474248078475195</v>
      </c>
    </row>
    <row r="20" spans="1:29" ht="12.75">
      <c r="A20" s="46">
        <f t="shared" si="0"/>
        <v>30.0222868284752</v>
      </c>
      <c r="B20" s="46">
        <f t="shared" si="1"/>
        <v>39.325896828475194</v>
      </c>
      <c r="C20" s="47">
        <f t="shared" si="3"/>
        <v>41989</v>
      </c>
      <c r="D20" s="39">
        <f>'[14]Sheet1'!C82</f>
        <v>31.2432780784752</v>
      </c>
      <c r="E20" s="39">
        <f>'[14]Sheet1'!D82</f>
        <v>29.7453480784752</v>
      </c>
      <c r="F20" s="39">
        <f>'[14]Sheet1'!E82</f>
        <v>29.7453480784752</v>
      </c>
      <c r="G20" s="39">
        <f>'[14]Sheet1'!F82</f>
        <v>29.7453480784752</v>
      </c>
      <c r="H20" s="39">
        <f>'[14]Sheet1'!G82</f>
        <v>29.7453480784752</v>
      </c>
      <c r="I20" s="39">
        <f>'[14]Sheet1'!H82</f>
        <v>29.7453480784752</v>
      </c>
      <c r="J20" s="39">
        <f>'[14]Sheet1'!I82</f>
        <v>39.7315480784752</v>
      </c>
      <c r="K20" s="39">
        <f>'[14]Sheet1'!J82</f>
        <v>39.7315480784752</v>
      </c>
      <c r="L20" s="39">
        <f>'[14]Sheet1'!K82</f>
        <v>39.7315480784752</v>
      </c>
      <c r="M20" s="39">
        <f>'[14]Sheet1'!L82</f>
        <v>39.7315480784752</v>
      </c>
      <c r="N20" s="39">
        <f>'[14]Sheet1'!M82</f>
        <v>39.7315480784752</v>
      </c>
      <c r="O20" s="39">
        <f>'[14]Sheet1'!N82</f>
        <v>39.7315480784752</v>
      </c>
      <c r="P20" s="39">
        <f>'[14]Sheet1'!O82</f>
        <v>39.7315480784752</v>
      </c>
      <c r="Q20" s="39">
        <f>'[14]Sheet1'!P82</f>
        <v>39.7315480784752</v>
      </c>
      <c r="R20" s="39">
        <f>'[14]Sheet1'!Q82</f>
        <v>39.7315480784752</v>
      </c>
      <c r="S20" s="39">
        <f>'[14]Sheet1'!R82</f>
        <v>39.7315480784752</v>
      </c>
      <c r="T20" s="39">
        <f>'[14]Sheet1'!S82</f>
        <v>39.7315480784752</v>
      </c>
      <c r="U20" s="39">
        <f>'[14]Sheet1'!T82</f>
        <v>49.717748078475196</v>
      </c>
      <c r="V20" s="39">
        <f>'[14]Sheet1'!U82</f>
        <v>47.075888078475195</v>
      </c>
      <c r="W20" s="39">
        <f>'[14]Sheet1'!V82</f>
        <v>33.776308078475196</v>
      </c>
      <c r="X20" s="39">
        <f>'[14]Sheet1'!W82</f>
        <v>33.776308078475196</v>
      </c>
      <c r="Y20" s="39">
        <f>'[14]Sheet1'!X82</f>
        <v>33.776308078475196</v>
      </c>
      <c r="Z20" s="39">
        <f>'[14]Sheet1'!Y82</f>
        <v>33.776308078475196</v>
      </c>
      <c r="AA20" s="39">
        <f>'[14]Sheet1'!Z82</f>
        <v>20.476728078475197</v>
      </c>
      <c r="AB20" s="39"/>
      <c r="AC20" s="45">
        <f t="shared" si="2"/>
        <v>20.476728078475197</v>
      </c>
    </row>
    <row r="21" spans="1:29" ht="12.75">
      <c r="A21" s="46">
        <f t="shared" si="0"/>
        <v>17.5277143284752</v>
      </c>
      <c r="B21" s="46">
        <f t="shared" si="1"/>
        <v>17.9888055784752</v>
      </c>
      <c r="C21" s="47">
        <f t="shared" si="3"/>
        <v>41990</v>
      </c>
      <c r="D21" s="39">
        <f>'[14]Sheet1'!C83</f>
        <v>18.4754880784752</v>
      </c>
      <c r="E21" s="39">
        <f>'[14]Sheet1'!D83</f>
        <v>18.4754880784752</v>
      </c>
      <c r="F21" s="39">
        <f>'[14]Sheet1'!E83</f>
        <v>18.4754880784752</v>
      </c>
      <c r="G21" s="39">
        <f>'[14]Sheet1'!F83</f>
        <v>17.474868078475197</v>
      </c>
      <c r="H21" s="39">
        <f>'[14]Sheet1'!G83</f>
        <v>17.5112080784752</v>
      </c>
      <c r="I21" s="39">
        <f>'[14]Sheet1'!H83</f>
        <v>18.0660280784752</v>
      </c>
      <c r="J21" s="39">
        <f>'[14]Sheet1'!I83</f>
        <v>15.268898078475198</v>
      </c>
      <c r="K21" s="39">
        <f>'[14]Sheet1'!J83</f>
        <v>18.4754880784752</v>
      </c>
      <c r="L21" s="39">
        <f>'[14]Sheet1'!K83</f>
        <v>18.4754880784752</v>
      </c>
      <c r="M21" s="39">
        <f>'[14]Sheet1'!L83</f>
        <v>16.4742480784752</v>
      </c>
      <c r="N21" s="39">
        <f>'[14]Sheet1'!M83</f>
        <v>17.5475480784752</v>
      </c>
      <c r="O21" s="39">
        <f>'[14]Sheet1'!N83</f>
        <v>18.6208480784752</v>
      </c>
      <c r="P21" s="39">
        <f>'[14]Sheet1'!O83</f>
        <v>12.471768078475197</v>
      </c>
      <c r="Q21" s="39">
        <f>'[14]Sheet1'!P83</f>
        <v>12.471768078475197</v>
      </c>
      <c r="R21" s="39">
        <f>'[14]Sheet1'!Q83</f>
        <v>14.473008078475198</v>
      </c>
      <c r="S21" s="39">
        <f>'[14]Sheet1'!R83</f>
        <v>14.473008078475196</v>
      </c>
      <c r="T21" s="39">
        <f>'[14]Sheet1'!S83</f>
        <v>16.4742480784752</v>
      </c>
      <c r="U21" s="39">
        <f>'[14]Sheet1'!T83</f>
        <v>23.478588078475198</v>
      </c>
      <c r="V21" s="39">
        <f>'[14]Sheet1'!U83</f>
        <v>26.4804480784752</v>
      </c>
      <c r="W21" s="39">
        <f>'[14]Sheet1'!V83</f>
        <v>23.478588078475198</v>
      </c>
      <c r="X21" s="39">
        <f>'[14]Sheet1'!W83</f>
        <v>19.4761080784752</v>
      </c>
      <c r="Y21" s="39">
        <f>'[14]Sheet1'!X83</f>
        <v>18.4754880784752</v>
      </c>
      <c r="Z21" s="39">
        <f>'[14]Sheet1'!Y83</f>
        <v>16.4742480784752</v>
      </c>
      <c r="AA21" s="39">
        <f>'[14]Sheet1'!Z83</f>
        <v>16.4742480784752</v>
      </c>
      <c r="AB21" s="39"/>
      <c r="AC21" s="45">
        <f t="shared" si="2"/>
        <v>12.471768078475197</v>
      </c>
    </row>
    <row r="22" spans="1:29" ht="12.75">
      <c r="A22" s="46">
        <f t="shared" si="0"/>
        <v>18.8234243284752</v>
      </c>
      <c r="B22" s="46">
        <f t="shared" si="1"/>
        <v>16.2173755784752</v>
      </c>
      <c r="C22" s="47">
        <f t="shared" si="3"/>
        <v>41991</v>
      </c>
      <c r="D22" s="39">
        <f>'[14]Sheet1'!C84</f>
        <v>17.474868078475197</v>
      </c>
      <c r="E22" s="39">
        <f>'[14]Sheet1'!D84</f>
        <v>23.405798078475197</v>
      </c>
      <c r="F22" s="39">
        <f>'[14]Sheet1'!E84</f>
        <v>29.336728078475197</v>
      </c>
      <c r="G22" s="39">
        <f>'[14]Sheet1'!F84</f>
        <v>16.474248078475195</v>
      </c>
      <c r="H22" s="39">
        <f>'[14]Sheet1'!G84</f>
        <v>16.474248078475195</v>
      </c>
      <c r="I22" s="39">
        <f>'[14]Sheet1'!H84</f>
        <v>16.474248078475195</v>
      </c>
      <c r="J22" s="39">
        <f>'[14]Sheet1'!I84</f>
        <v>17.474868078475197</v>
      </c>
      <c r="K22" s="39">
        <f>'[14]Sheet1'!J84</f>
        <v>18.4754880784752</v>
      </c>
      <c r="L22" s="39">
        <f>'[14]Sheet1'!K84</f>
        <v>23.478588078475198</v>
      </c>
      <c r="M22" s="39">
        <f>'[14]Sheet1'!L84</f>
        <v>19.4761080784752</v>
      </c>
      <c r="N22" s="39">
        <f>'[14]Sheet1'!M84</f>
        <v>17.474868078475197</v>
      </c>
      <c r="O22" s="39">
        <f>'[14]Sheet1'!N84</f>
        <v>16.4742480784752</v>
      </c>
      <c r="P22" s="39">
        <f>'[14]Sheet1'!O84</f>
        <v>16.474248078475195</v>
      </c>
      <c r="Q22" s="39">
        <f>'[14]Sheet1'!P84</f>
        <v>14.473008078475196</v>
      </c>
      <c r="R22" s="39">
        <f>'[14]Sheet1'!Q84</f>
        <v>11.471148078475196</v>
      </c>
      <c r="S22" s="39">
        <f>'[14]Sheet1'!R84</f>
        <v>11.471148078475197</v>
      </c>
      <c r="T22" s="39">
        <f>'[14]Sheet1'!S84</f>
        <v>11.471148078475196</v>
      </c>
      <c r="U22" s="39">
        <f>'[14]Sheet1'!T84</f>
        <v>14.473008078475196</v>
      </c>
      <c r="V22" s="39">
        <f>'[14]Sheet1'!U84</f>
        <v>17.474868078475197</v>
      </c>
      <c r="W22" s="39">
        <f>'[14]Sheet1'!V84</f>
        <v>17.474868078475197</v>
      </c>
      <c r="X22" s="39">
        <f>'[14]Sheet1'!W84</f>
        <v>14.473008078475196</v>
      </c>
      <c r="Y22" s="39">
        <f>'[14]Sheet1'!X84</f>
        <v>17.474868078475197</v>
      </c>
      <c r="Z22" s="39">
        <f>'[14]Sheet1'!Y84</f>
        <v>17.367388078475198</v>
      </c>
      <c r="AA22" s="39">
        <f>'[14]Sheet1'!Z84</f>
        <v>13.472388078475197</v>
      </c>
      <c r="AB22" s="39"/>
      <c r="AC22" s="45">
        <f t="shared" si="2"/>
        <v>11.471148078475196</v>
      </c>
    </row>
    <row r="23" spans="1:29" ht="12.75">
      <c r="A23" s="46">
        <f t="shared" si="0"/>
        <v>16.849480578475195</v>
      </c>
      <c r="B23" s="46">
        <f t="shared" si="1"/>
        <v>13.184490015975197</v>
      </c>
      <c r="C23" s="47">
        <f t="shared" si="3"/>
        <v>41992</v>
      </c>
      <c r="D23" s="39">
        <f>'[14]Sheet1'!C85</f>
        <v>13.472388078475197</v>
      </c>
      <c r="E23" s="39">
        <f>'[14]Sheet1'!D85</f>
        <v>17.474868078475197</v>
      </c>
      <c r="F23" s="39">
        <f>'[14]Sheet1'!E85</f>
        <v>17.474868078475197</v>
      </c>
      <c r="G23" s="39">
        <f>'[14]Sheet1'!F85</f>
        <v>17.975178078475196</v>
      </c>
      <c r="H23" s="39">
        <f>'[14]Sheet1'!G85</f>
        <v>17.975178078475196</v>
      </c>
      <c r="I23" s="39">
        <f>'[14]Sheet1'!H85</f>
        <v>17.975178078475196</v>
      </c>
      <c r="J23" s="39">
        <f>'[14]Sheet1'!I85</f>
        <v>17.975178078475196</v>
      </c>
      <c r="K23" s="39">
        <f>'[14]Sheet1'!J85</f>
        <v>18.4754880784752</v>
      </c>
      <c r="L23" s="39">
        <f>'[14]Sheet1'!K85</f>
        <v>20.476728078475197</v>
      </c>
      <c r="M23" s="39">
        <f>'[14]Sheet1'!L85</f>
        <v>24.4907840784752</v>
      </c>
      <c r="N23" s="39">
        <f>'[14]Sheet1'!M85</f>
        <v>6.4680480784751975</v>
      </c>
      <c r="O23" s="39">
        <f>'[14]Sheet1'!N85</f>
        <v>14.473008078475196</v>
      </c>
      <c r="P23" s="39">
        <f>'[14]Sheet1'!O85</f>
        <v>16.4742480784752</v>
      </c>
      <c r="Q23" s="39">
        <f>'[14]Sheet1'!P85</f>
        <v>11.471148078475197</v>
      </c>
      <c r="R23" s="39">
        <f>'[14]Sheet1'!Q85</f>
        <v>11.471148078475197</v>
      </c>
      <c r="S23" s="39">
        <f>'[14]Sheet1'!R85</f>
        <v>6.4680480784751975</v>
      </c>
      <c r="T23" s="39">
        <f>'[14]Sheet1'!S85</f>
        <v>6.4680480784751975</v>
      </c>
      <c r="U23" s="39">
        <f>'[14]Sheet1'!T85</f>
        <v>6.4680480784751975</v>
      </c>
      <c r="V23" s="39">
        <f>'[14]Sheet1'!U85</f>
        <v>14.473008078475196</v>
      </c>
      <c r="W23" s="39">
        <f>'[14]Sheet1'!V85</f>
        <v>12.933693078475196</v>
      </c>
      <c r="X23" s="39">
        <f>'[14]Sheet1'!W85</f>
        <v>11.394378078475196</v>
      </c>
      <c r="Y23" s="39">
        <f>'[14]Sheet1'!X85</f>
        <v>14.473008078475196</v>
      </c>
      <c r="Z23" s="39">
        <f>'[14]Sheet1'!Y85</f>
        <v>14.473008078475196</v>
      </c>
      <c r="AA23" s="39">
        <f>'[14]Sheet1'!Z85</f>
        <v>14.473008078475196</v>
      </c>
      <c r="AB23" s="39"/>
      <c r="AC23" s="45">
        <f t="shared" si="2"/>
        <v>6.4680480784751975</v>
      </c>
    </row>
    <row r="24" spans="1:29" ht="12.75">
      <c r="A24" s="46">
        <f t="shared" si="0"/>
        <v>16.509348078475195</v>
      </c>
      <c r="B24" s="46">
        <f t="shared" si="1"/>
        <v>17.311692118653774</v>
      </c>
      <c r="C24" s="47">
        <f t="shared" si="3"/>
        <v>41993</v>
      </c>
      <c r="D24" s="39">
        <f>'[14]Sheet1'!C86</f>
        <v>20.546928078475197</v>
      </c>
      <c r="E24" s="39">
        <f>'[14]Sheet1'!D86</f>
        <v>17.509968078475197</v>
      </c>
      <c r="F24" s="39">
        <f>'[14]Sheet1'!E86</f>
        <v>17.509968078475197</v>
      </c>
      <c r="G24" s="39">
        <f>'[14]Sheet1'!F86</f>
        <v>17.509968078475197</v>
      </c>
      <c r="H24" s="39">
        <f>'[14]Sheet1'!G86</f>
        <v>17.509968078475197</v>
      </c>
      <c r="I24" s="39">
        <f>'[14]Sheet1'!H86</f>
        <v>17.509968078475197</v>
      </c>
      <c r="J24" s="39">
        <f>'[14]Sheet1'!I86</f>
        <v>17.509968078475197</v>
      </c>
      <c r="K24" s="39">
        <f>'[14]Sheet1'!J86</f>
        <v>14.473008078475196</v>
      </c>
      <c r="L24" s="39">
        <f>'[14]Sheet1'!K86</f>
        <v>16.4742480784752</v>
      </c>
      <c r="M24" s="39">
        <f>'[14]Sheet1'!L86</f>
        <v>16.4742480784752</v>
      </c>
      <c r="N24" s="39">
        <f>'[14]Sheet1'!M86</f>
        <v>14.973318078475199</v>
      </c>
      <c r="O24" s="39">
        <f>'[14]Sheet1'!N86</f>
        <v>14.973318078475199</v>
      </c>
      <c r="P24" s="39">
        <f>'[14]Sheet1'!O86</f>
        <v>14.973318078475199</v>
      </c>
      <c r="Q24" s="39">
        <f>'[14]Sheet1'!P86</f>
        <v>14.973318078475199</v>
      </c>
      <c r="R24" s="39">
        <f>'[14]Sheet1'!Q86</f>
        <v>14.973318078475199</v>
      </c>
      <c r="S24" s="39">
        <f>'[14]Sheet1'!R86</f>
        <v>13.472388078475197</v>
      </c>
      <c r="T24" s="39">
        <f>'[14]Sheet1'!S86</f>
        <v>17.917566292760913</v>
      </c>
      <c r="U24" s="39">
        <f>'[14]Sheet1'!T86</f>
        <v>22.362744507046628</v>
      </c>
      <c r="V24" s="39">
        <f>'[14]Sheet1'!U86</f>
        <v>29.336728078475197</v>
      </c>
      <c r="W24" s="39">
        <f>'[14]Sheet1'!V86</f>
        <v>17.902388078475198</v>
      </c>
      <c r="X24" s="39">
        <f>'[14]Sheet1'!W86</f>
        <v>17.902388078475198</v>
      </c>
      <c r="Y24" s="39">
        <f>'[14]Sheet1'!X86</f>
        <v>17.902388078475198</v>
      </c>
      <c r="Z24" s="39">
        <f>'[14]Sheet1'!Y86</f>
        <v>17.902388078475198</v>
      </c>
      <c r="AA24" s="39">
        <f>'[14]Sheet1'!Z86</f>
        <v>6.4680480784751975</v>
      </c>
      <c r="AB24" s="39"/>
      <c r="AC24" s="45">
        <f t="shared" si="2"/>
        <v>6.4680480784751975</v>
      </c>
    </row>
    <row r="25" spans="1:29" ht="12.75">
      <c r="A25" s="46">
        <f t="shared" si="0"/>
        <v>13.347310578475199</v>
      </c>
      <c r="B25" s="46">
        <f t="shared" si="1"/>
        <v>17.965503078475198</v>
      </c>
      <c r="C25" s="47">
        <f t="shared" si="3"/>
        <v>41994</v>
      </c>
      <c r="D25" s="39">
        <f>'[14]Sheet1'!C87</f>
        <v>1.4649480784751971</v>
      </c>
      <c r="E25" s="39">
        <f>'[14]Sheet1'!D87</f>
        <v>18.4754880784752</v>
      </c>
      <c r="F25" s="39">
        <f>'[14]Sheet1'!E87</f>
        <v>16.4742480784752</v>
      </c>
      <c r="G25" s="39">
        <f>'[14]Sheet1'!F87</f>
        <v>16.4742480784752</v>
      </c>
      <c r="H25" s="39">
        <f>'[14]Sheet1'!G87</f>
        <v>16.4742480784752</v>
      </c>
      <c r="I25" s="39">
        <f>'[14]Sheet1'!H87</f>
        <v>16.4742480784752</v>
      </c>
      <c r="J25" s="39">
        <f>'[14]Sheet1'!I87</f>
        <v>14.473008078475196</v>
      </c>
      <c r="K25" s="39">
        <f>'[14]Sheet1'!J87</f>
        <v>15.473628078475198</v>
      </c>
      <c r="L25" s="39">
        <f>'[14]Sheet1'!K87</f>
        <v>15.473628078475198</v>
      </c>
      <c r="M25" s="39">
        <f>'[14]Sheet1'!L87</f>
        <v>16.4742480784752</v>
      </c>
      <c r="N25" s="39">
        <f>'[14]Sheet1'!M87</f>
        <v>17.9751780784752</v>
      </c>
      <c r="O25" s="39">
        <f>'[14]Sheet1'!N87</f>
        <v>17.9751780784752</v>
      </c>
      <c r="P25" s="39">
        <f>'[14]Sheet1'!O87</f>
        <v>19.4761080784752</v>
      </c>
      <c r="Q25" s="39">
        <f>'[14]Sheet1'!P87</f>
        <v>16.474248078475195</v>
      </c>
      <c r="R25" s="39">
        <f>'[14]Sheet1'!Q87</f>
        <v>22.905488078475194</v>
      </c>
      <c r="S25" s="39">
        <f>'[14]Sheet1'!R87</f>
        <v>29.336728078475197</v>
      </c>
      <c r="T25" s="39">
        <f>'[14]Sheet1'!S87</f>
        <v>29.336728078475197</v>
      </c>
      <c r="U25" s="39">
        <f>'[14]Sheet1'!T87</f>
        <v>29.336728078475197</v>
      </c>
      <c r="V25" s="39">
        <f>'[14]Sheet1'!U87</f>
        <v>29.3367280784752</v>
      </c>
      <c r="W25" s="39">
        <f>'[14]Sheet1'!V87</f>
        <v>6.4680480784751975</v>
      </c>
      <c r="X25" s="39">
        <f>'[14]Sheet1'!W87</f>
        <v>8.469288078475197</v>
      </c>
      <c r="Y25" s="39">
        <f>'[14]Sheet1'!X87</f>
        <v>6.4680480784751975</v>
      </c>
      <c r="Z25" s="39">
        <f>'[14]Sheet1'!Y87</f>
        <v>6.4680480784751975</v>
      </c>
      <c r="AA25" s="39">
        <f>'[14]Sheet1'!Z87</f>
        <v>6.4680480784751975</v>
      </c>
      <c r="AB25" s="39"/>
      <c r="AC25" s="45">
        <f t="shared" si="2"/>
        <v>1.4649480784751971</v>
      </c>
    </row>
    <row r="26" spans="1:29" ht="12.75">
      <c r="A26" s="46">
        <f t="shared" si="0"/>
        <v>6.4680480784751975</v>
      </c>
      <c r="B26" s="46">
        <f t="shared" si="1"/>
        <v>7.483750578475197</v>
      </c>
      <c r="C26" s="47">
        <f t="shared" si="3"/>
        <v>41995</v>
      </c>
      <c r="D26" s="39">
        <f>'[14]Sheet1'!C88</f>
        <v>1.4649480784751971</v>
      </c>
      <c r="E26" s="39">
        <f>'[14]Sheet1'!D88</f>
        <v>9.469908078475196</v>
      </c>
      <c r="F26" s="39">
        <f>'[14]Sheet1'!E88</f>
        <v>5.467428078475197</v>
      </c>
      <c r="G26" s="39">
        <f>'[14]Sheet1'!F88</f>
        <v>5.467428078475197</v>
      </c>
      <c r="H26" s="39">
        <f>'[14]Sheet1'!G88</f>
        <v>1.4649480784751971</v>
      </c>
      <c r="I26" s="39">
        <f>'[14]Sheet1'!H88</f>
        <v>8.469288078475197</v>
      </c>
      <c r="J26" s="39">
        <f>'[14]Sheet1'!I88</f>
        <v>1.464948078475197</v>
      </c>
      <c r="K26" s="39">
        <f>'[14]Sheet1'!J88</f>
        <v>2.465568078475197</v>
      </c>
      <c r="L26" s="39">
        <f>'[14]Sheet1'!K88</f>
        <v>6.4680480784751975</v>
      </c>
      <c r="M26" s="39">
        <f>'[14]Sheet1'!L88</f>
        <v>3.466188078475197</v>
      </c>
      <c r="N26" s="39">
        <f>'[14]Sheet1'!M88</f>
        <v>4.4668080784751965</v>
      </c>
      <c r="O26" s="39">
        <f>'[14]Sheet1'!N88</f>
        <v>2.465568078475197</v>
      </c>
      <c r="P26" s="39">
        <f>'[14]Sheet1'!O88</f>
        <v>2.465568078475197</v>
      </c>
      <c r="Q26" s="39">
        <f>'[14]Sheet1'!P88</f>
        <v>2.465568078475197</v>
      </c>
      <c r="R26" s="39">
        <f>'[14]Sheet1'!Q88</f>
        <v>2.465568078475197</v>
      </c>
      <c r="S26" s="39">
        <f>'[14]Sheet1'!R88</f>
        <v>6.4680480784751975</v>
      </c>
      <c r="T26" s="39">
        <f>'[14]Sheet1'!S88</f>
        <v>2.465568078475197</v>
      </c>
      <c r="U26" s="39">
        <f>'[14]Sheet1'!T88</f>
        <v>2.4655680784751968</v>
      </c>
      <c r="V26" s="39">
        <f>'[14]Sheet1'!U88</f>
        <v>2.465568078475197</v>
      </c>
      <c r="W26" s="39">
        <f>'[14]Sheet1'!V88</f>
        <v>19.4761080784752</v>
      </c>
      <c r="X26" s="39">
        <f>'[14]Sheet1'!W88</f>
        <v>21.4773480784752</v>
      </c>
      <c r="Y26" s="39">
        <f>'[14]Sheet1'!X88</f>
        <v>19.8900880784752</v>
      </c>
      <c r="Z26" s="39">
        <f>'[14]Sheet1'!Y88</f>
        <v>18.302828078475198</v>
      </c>
      <c r="AA26" s="39">
        <f>'[14]Sheet1'!Z88</f>
        <v>18.4754880784752</v>
      </c>
      <c r="AB26" s="39"/>
      <c r="AC26" s="45">
        <f t="shared" si="2"/>
        <v>1.464948078475197</v>
      </c>
    </row>
    <row r="27" spans="1:29" ht="12.75">
      <c r="A27" s="46">
        <f t="shared" si="0"/>
        <v>19.029876828475196</v>
      </c>
      <c r="B27" s="46">
        <f t="shared" si="1"/>
        <v>14.612468703475196</v>
      </c>
      <c r="C27" s="47">
        <f t="shared" si="3"/>
        <v>41996</v>
      </c>
      <c r="D27" s="39">
        <f>'[14]Sheet1'!C89</f>
        <v>6.4680480784751975</v>
      </c>
      <c r="E27" s="39">
        <f>'[14]Sheet1'!D89</f>
        <v>14.473008078475196</v>
      </c>
      <c r="F27" s="39">
        <f>'[14]Sheet1'!E89</f>
        <v>20.112038078475198</v>
      </c>
      <c r="G27" s="39">
        <f>'[14]Sheet1'!F89</f>
        <v>25.7510680784752</v>
      </c>
      <c r="H27" s="39">
        <f>'[14]Sheet1'!G89</f>
        <v>29.7453480784752</v>
      </c>
      <c r="I27" s="39">
        <f>'[14]Sheet1'!H89</f>
        <v>29.7453480784752</v>
      </c>
      <c r="J27" s="39">
        <f>'[14]Sheet1'!I89</f>
        <v>14.473008078475196</v>
      </c>
      <c r="K27" s="39">
        <f>'[14]Sheet1'!J89</f>
        <v>20.476728078475197</v>
      </c>
      <c r="L27" s="39">
        <f>'[14]Sheet1'!K89</f>
        <v>23.478588078475198</v>
      </c>
      <c r="M27" s="39">
        <f>'[14]Sheet1'!L89</f>
        <v>23.478588078475198</v>
      </c>
      <c r="N27" s="39">
        <f>'[14]Sheet1'!M89</f>
        <v>17.474868078475197</v>
      </c>
      <c r="O27" s="39">
        <f>'[14]Sheet1'!N89</f>
        <v>11.547858078475198</v>
      </c>
      <c r="P27" s="39">
        <f>'[14]Sheet1'!O89</f>
        <v>5.620848078475197</v>
      </c>
      <c r="Q27" s="39">
        <f>'[14]Sheet1'!P89</f>
        <v>13.472388078475197</v>
      </c>
      <c r="R27" s="39">
        <f>'[14]Sheet1'!Q89</f>
        <v>16.4742480784752</v>
      </c>
      <c r="S27" s="39">
        <f>'[14]Sheet1'!R89</f>
        <v>16.4742480784752</v>
      </c>
      <c r="T27" s="39">
        <f>'[14]Sheet1'!S89</f>
        <v>12.471768078475197</v>
      </c>
      <c r="U27" s="39">
        <f>'[14]Sheet1'!T89</f>
        <v>11.471148078475197</v>
      </c>
      <c r="V27" s="39">
        <f>'[14]Sheet1'!U89</f>
        <v>12.972078078475196</v>
      </c>
      <c r="W27" s="39">
        <f>'[14]Sheet1'!V89</f>
        <v>12.972078078475196</v>
      </c>
      <c r="X27" s="39">
        <f>'[14]Sheet1'!W89</f>
        <v>14.473008078475196</v>
      </c>
      <c r="Y27" s="39">
        <f>'[14]Sheet1'!X89</f>
        <v>11.471148078475196</v>
      </c>
      <c r="Z27" s="39">
        <f>'[14]Sheet1'!Y89</f>
        <v>9.469908078475196</v>
      </c>
      <c r="AA27" s="39">
        <f>'[14]Sheet1'!Z89</f>
        <v>11.471148078475196</v>
      </c>
      <c r="AB27" s="39"/>
      <c r="AC27" s="45">
        <f t="shared" si="2"/>
        <v>5.620848078475197</v>
      </c>
    </row>
    <row r="28" spans="1:29" ht="12.75">
      <c r="A28" s="46">
        <f t="shared" si="0"/>
        <v>16.4325396409752</v>
      </c>
      <c r="B28" s="46">
        <f t="shared" si="1"/>
        <v>11.402159828475195</v>
      </c>
      <c r="C28" s="47">
        <f t="shared" si="3"/>
        <v>41997</v>
      </c>
      <c r="D28" s="39">
        <f>'[14]Sheet1'!C90</f>
        <v>12.471768078475197</v>
      </c>
      <c r="E28" s="39">
        <f>'[14]Sheet1'!D90</f>
        <v>20.5463080784752</v>
      </c>
      <c r="F28" s="39">
        <f>'[14]Sheet1'!E90</f>
        <v>24.5835780784752</v>
      </c>
      <c r="G28" s="39">
        <f>'[14]Sheet1'!F90</f>
        <v>28.6208480784752</v>
      </c>
      <c r="H28" s="39">
        <f>'[14]Sheet1'!G90</f>
        <v>11.471148078475197</v>
      </c>
      <c r="I28" s="39">
        <f>'[14]Sheet1'!H90</f>
        <v>17.8287105784752</v>
      </c>
      <c r="J28" s="39">
        <f>'[14]Sheet1'!I90</f>
        <v>11.471148078475197</v>
      </c>
      <c r="K28" s="39">
        <f>'[14]Sheet1'!J90</f>
        <v>6.018736078475198</v>
      </c>
      <c r="L28" s="39">
        <f>'[14]Sheet1'!K90</f>
        <v>11.373048078475197</v>
      </c>
      <c r="M28" s="39">
        <f>'[14]Sheet1'!L90</f>
        <v>11.471148078475196</v>
      </c>
      <c r="N28" s="39">
        <f>'[14]Sheet1'!M90</f>
        <v>6.4680480784751975</v>
      </c>
      <c r="O28" s="39">
        <f>'[14]Sheet1'!N90</f>
        <v>6.4680480784751975</v>
      </c>
      <c r="P28" s="39">
        <f>'[14]Sheet1'!O90</f>
        <v>11.471148078475196</v>
      </c>
      <c r="Q28" s="39">
        <f>'[14]Sheet1'!P90</f>
        <v>11.471148078475196</v>
      </c>
      <c r="R28" s="39">
        <f>'[14]Sheet1'!Q90</f>
        <v>31.3339680784752</v>
      </c>
      <c r="S28" s="39">
        <f>'[14]Sheet1'!R90</f>
        <v>21.402558078475195</v>
      </c>
      <c r="T28" s="39">
        <f>'[14]Sheet1'!S90</f>
        <v>11.471148078475196</v>
      </c>
      <c r="U28" s="39">
        <f>'[14]Sheet1'!T90</f>
        <v>11.471148078475196</v>
      </c>
      <c r="V28" s="39">
        <f>'[14]Sheet1'!U90</f>
        <v>6.4680480784751975</v>
      </c>
      <c r="W28" s="39">
        <f>'[14]Sheet1'!V90</f>
        <v>6.4680480784751975</v>
      </c>
      <c r="X28" s="39">
        <f>'[14]Sheet1'!W90</f>
        <v>11.353428078475197</v>
      </c>
      <c r="Y28" s="39">
        <f>'[14]Sheet1'!X90</f>
        <v>6.389568078475197</v>
      </c>
      <c r="Z28" s="39">
        <f>'[14]Sheet1'!Y90</f>
        <v>11.335318078475197</v>
      </c>
      <c r="AA28" s="39">
        <f>'[14]Sheet1'!Z90</f>
        <v>4.4668080784751965</v>
      </c>
      <c r="AB28" s="39"/>
      <c r="AC28" s="45">
        <f t="shared" si="2"/>
        <v>4.4668080784751965</v>
      </c>
    </row>
    <row r="29" spans="1:29" ht="12.75">
      <c r="A29" s="46">
        <f t="shared" si="0"/>
        <v>14.531174328475199</v>
      </c>
      <c r="B29" s="46">
        <f t="shared" si="1"/>
        <v>10.767587453475196</v>
      </c>
      <c r="C29" s="47">
        <f t="shared" si="3"/>
        <v>41998</v>
      </c>
      <c r="D29" s="39">
        <f>'[14]Sheet1'!C91</f>
        <v>8.469288078475197</v>
      </c>
      <c r="E29" s="39">
        <f>'[14]Sheet1'!D91</f>
        <v>6.4680480784751975</v>
      </c>
      <c r="F29" s="39">
        <f>'[14]Sheet1'!E91</f>
        <v>14.6115280784752</v>
      </c>
      <c r="G29" s="39">
        <f>'[14]Sheet1'!F91</f>
        <v>14.6115280784752</v>
      </c>
      <c r="H29" s="39">
        <f>'[14]Sheet1'!G91</f>
        <v>14.6115280784752</v>
      </c>
      <c r="I29" s="39">
        <f>'[14]Sheet1'!H91</f>
        <v>22.7550080784752</v>
      </c>
      <c r="J29" s="39">
        <f>'[14]Sheet1'!I91</f>
        <v>24.752248078475198</v>
      </c>
      <c r="K29" s="39">
        <f>'[14]Sheet1'!J91</f>
        <v>11.471148078475196</v>
      </c>
      <c r="L29" s="39">
        <f>'[14]Sheet1'!K91</f>
        <v>13.472388078475197</v>
      </c>
      <c r="M29" s="39">
        <f>'[14]Sheet1'!L91</f>
        <v>13.472388078475197</v>
      </c>
      <c r="N29" s="39">
        <f>'[14]Sheet1'!M91</f>
        <v>13.472388078475197</v>
      </c>
      <c r="O29" s="39">
        <f>'[14]Sheet1'!N91</f>
        <v>13.472388078475197</v>
      </c>
      <c r="P29" s="39">
        <f>'[14]Sheet1'!O91</f>
        <v>13.472388078475197</v>
      </c>
      <c r="Q29" s="39">
        <f>'[14]Sheet1'!P91</f>
        <v>13.472388078475197</v>
      </c>
      <c r="R29" s="39">
        <f>'[14]Sheet1'!Q91</f>
        <v>13.472388078475197</v>
      </c>
      <c r="S29" s="39">
        <f>'[14]Sheet1'!R91</f>
        <v>8.969598078475197</v>
      </c>
      <c r="T29" s="39">
        <f>'[14]Sheet1'!S91</f>
        <v>4.4668080784751965</v>
      </c>
      <c r="U29" s="39">
        <f>'[14]Sheet1'!T91</f>
        <v>4.4668080784751965</v>
      </c>
      <c r="V29" s="39">
        <f>'[14]Sheet1'!U91</f>
        <v>13.472388078475197</v>
      </c>
      <c r="W29" s="39">
        <f>'[14]Sheet1'!V91</f>
        <v>6.4680480784751975</v>
      </c>
      <c r="X29" s="39">
        <f>'[14]Sheet1'!W91</f>
        <v>11.220998078475196</v>
      </c>
      <c r="Y29" s="39">
        <f>'[14]Sheet1'!X91</f>
        <v>7.468668078475195</v>
      </c>
      <c r="Z29" s="39">
        <f>'[14]Sheet1'!Y91</f>
        <v>9.970218078475195</v>
      </c>
      <c r="AA29" s="39">
        <f>'[14]Sheet1'!Z91</f>
        <v>9.970218078475195</v>
      </c>
      <c r="AB29" s="39"/>
      <c r="AC29" s="45">
        <f t="shared" si="2"/>
        <v>4.4668080784751965</v>
      </c>
    </row>
    <row r="30" spans="1:29" ht="12.75">
      <c r="A30" s="46">
        <f t="shared" si="0"/>
        <v>13.426414328475197</v>
      </c>
      <c r="B30" s="46">
        <f t="shared" si="1"/>
        <v>12.2718893284752</v>
      </c>
      <c r="C30" s="47">
        <f t="shared" si="3"/>
        <v>41999</v>
      </c>
      <c r="D30" s="39">
        <f>'[14]Sheet1'!C92</f>
        <v>12.471768078475197</v>
      </c>
      <c r="E30" s="39">
        <f>'[14]Sheet1'!D92</f>
        <v>12.471768078475197</v>
      </c>
      <c r="F30" s="39">
        <f>'[14]Sheet1'!E92</f>
        <v>12.471768078475197</v>
      </c>
      <c r="G30" s="39">
        <f>'[14]Sheet1'!F92</f>
        <v>12.471768078475197</v>
      </c>
      <c r="H30" s="39">
        <f>'[14]Sheet1'!G92</f>
        <v>12.471768078475197</v>
      </c>
      <c r="I30" s="39">
        <f>'[14]Sheet1'!H92</f>
        <v>12.471768078475197</v>
      </c>
      <c r="J30" s="39">
        <f>'[14]Sheet1'!I92</f>
        <v>11.471148078475196</v>
      </c>
      <c r="K30" s="39">
        <f>'[14]Sheet1'!J92</f>
        <v>11.274948078475196</v>
      </c>
      <c r="L30" s="39">
        <f>'[14]Sheet1'!K92</f>
        <v>13.472388078475197</v>
      </c>
      <c r="M30" s="39">
        <f>'[14]Sheet1'!L92</f>
        <v>13.472388078475197</v>
      </c>
      <c r="N30" s="39">
        <f>'[14]Sheet1'!M92</f>
        <v>13.472388078475197</v>
      </c>
      <c r="O30" s="39">
        <f>'[14]Sheet1'!N92</f>
        <v>13.472388078475197</v>
      </c>
      <c r="P30" s="39">
        <f>'[14]Sheet1'!O92</f>
        <v>10.470528078475196</v>
      </c>
      <c r="Q30" s="39">
        <f>'[14]Sheet1'!P92</f>
        <v>10.470528078475196</v>
      </c>
      <c r="R30" s="39">
        <f>'[14]Sheet1'!Q92</f>
        <v>8.469288078475197</v>
      </c>
      <c r="S30" s="39">
        <f>'[14]Sheet1'!R92</f>
        <v>10.470528078475196</v>
      </c>
      <c r="T30" s="39">
        <f>'[14]Sheet1'!S92</f>
        <v>10.470528078475196</v>
      </c>
      <c r="U30" s="39">
        <f>'[14]Sheet1'!T92</f>
        <v>13.472388078475195</v>
      </c>
      <c r="V30" s="39">
        <f>'[14]Sheet1'!U92</f>
        <v>13.472388078475197</v>
      </c>
      <c r="W30" s="39">
        <f>'[14]Sheet1'!V92</f>
        <v>13.472388078475197</v>
      </c>
      <c r="X30" s="39">
        <f>'[14]Sheet1'!W92</f>
        <v>13.472388078475197</v>
      </c>
      <c r="Y30" s="39">
        <f>'[14]Sheet1'!X92</f>
        <v>13.472388078475197</v>
      </c>
      <c r="Z30" s="39">
        <f>'[14]Sheet1'!Y92</f>
        <v>13.472388078475197</v>
      </c>
      <c r="AA30" s="39">
        <f>'[14]Sheet1'!Z92</f>
        <v>21.109558078475196</v>
      </c>
      <c r="AB30" s="39"/>
      <c r="AC30" s="45">
        <f t="shared" si="2"/>
        <v>8.469288078475197</v>
      </c>
    </row>
    <row r="31" spans="1:29" ht="12.75">
      <c r="A31" s="46">
        <f t="shared" si="0"/>
        <v>30.562330578475198</v>
      </c>
      <c r="B31" s="46">
        <f t="shared" si="1"/>
        <v>25.658969953475196</v>
      </c>
      <c r="C31" s="47">
        <f t="shared" si="3"/>
        <v>42000</v>
      </c>
      <c r="D31" s="39">
        <f>'[14]Sheet1'!C93</f>
        <v>28.746728078475197</v>
      </c>
      <c r="E31" s="39">
        <f>'[14]Sheet1'!D93</f>
        <v>29.7453480784752</v>
      </c>
      <c r="F31" s="39">
        <f>'[14]Sheet1'!E93</f>
        <v>30.3353480784752</v>
      </c>
      <c r="G31" s="39">
        <f>'[14]Sheet1'!F93</f>
        <v>30.3353480784752</v>
      </c>
      <c r="H31" s="39">
        <f>'[14]Sheet1'!G93</f>
        <v>31.3339680784752</v>
      </c>
      <c r="I31" s="39">
        <f>'[14]Sheet1'!H93</f>
        <v>30.335348078475196</v>
      </c>
      <c r="J31" s="39">
        <f>'[14]Sheet1'!I93</f>
        <v>33.3312080784752</v>
      </c>
      <c r="K31" s="39">
        <f>'[14]Sheet1'!J93</f>
        <v>30.3353480784752</v>
      </c>
      <c r="L31" s="39">
        <f>'[14]Sheet1'!K93</f>
        <v>29.0417280784752</v>
      </c>
      <c r="M31" s="39">
        <f>'[14]Sheet1'!L93</f>
        <v>27.748108078475198</v>
      </c>
      <c r="N31" s="39">
        <f>'[14]Sheet1'!M93</f>
        <v>34.7384480784752</v>
      </c>
      <c r="O31" s="39">
        <f>'[14]Sheet1'!N93</f>
        <v>21.603868078475198</v>
      </c>
      <c r="P31" s="39">
        <f>'[14]Sheet1'!O93</f>
        <v>21.603868078475198</v>
      </c>
      <c r="Q31" s="39">
        <f>'[14]Sheet1'!P93</f>
        <v>21.603868078475198</v>
      </c>
      <c r="R31" s="39">
        <f>'[14]Sheet1'!Q93</f>
        <v>8.469288078475197</v>
      </c>
      <c r="S31" s="39">
        <f>'[14]Sheet1'!R93</f>
        <v>10.470528078475196</v>
      </c>
      <c r="T31" s="39">
        <f>'[14]Sheet1'!S93</f>
        <v>10.470528078475196</v>
      </c>
      <c r="U31" s="39">
        <f>'[14]Sheet1'!T93</f>
        <v>25.396038078475197</v>
      </c>
      <c r="V31" s="39">
        <f>'[14]Sheet1'!U93</f>
        <v>40.321548078475196</v>
      </c>
      <c r="W31" s="39">
        <f>'[14]Sheet1'!V93</f>
        <v>35.3284480784752</v>
      </c>
      <c r="X31" s="39">
        <f>'[14]Sheet1'!W93</f>
        <v>33.3312080784752</v>
      </c>
      <c r="Y31" s="39">
        <f>'[14]Sheet1'!X93</f>
        <v>30.335348078475196</v>
      </c>
      <c r="Z31" s="39">
        <f>'[14]Sheet1'!Y93</f>
        <v>29.7453480784752</v>
      </c>
      <c r="AA31" s="39">
        <f>'[14]Sheet1'!Z93</f>
        <v>30.3353480784752</v>
      </c>
      <c r="AB31" s="39"/>
      <c r="AC31" s="45">
        <f t="shared" si="2"/>
        <v>8.469288078475197</v>
      </c>
    </row>
    <row r="32" spans="1:29" ht="12.75">
      <c r="A32" s="46">
        <f t="shared" si="0"/>
        <v>21.822120578475197</v>
      </c>
      <c r="B32" s="39">
        <f t="shared" si="1"/>
        <v>17.365486203475196</v>
      </c>
      <c r="C32" s="47">
        <f t="shared" si="3"/>
        <v>42001</v>
      </c>
      <c r="D32" s="39">
        <f>'[14]Sheet1'!C94</f>
        <v>28.746728078475197</v>
      </c>
      <c r="E32" s="39">
        <f>'[14]Sheet1'!D94</f>
        <v>28.2168480784752</v>
      </c>
      <c r="F32" s="39">
        <f>'[14]Sheet1'!E94</f>
        <v>31.7323980784752</v>
      </c>
      <c r="G32" s="39">
        <f>'[14]Sheet1'!F94</f>
        <v>20.100843078475197</v>
      </c>
      <c r="H32" s="39">
        <f>'[14]Sheet1'!G94</f>
        <v>20.100843078475197</v>
      </c>
      <c r="I32" s="39">
        <f>'[14]Sheet1'!H94</f>
        <v>8.469288078475197</v>
      </c>
      <c r="J32" s="39">
        <f>'[14]Sheet1'!I94</f>
        <v>5.467428078475197</v>
      </c>
      <c r="K32" s="39">
        <f>'[14]Sheet1'!J94</f>
        <v>5.467428078475197</v>
      </c>
      <c r="L32" s="39">
        <f>'[14]Sheet1'!K94</f>
        <v>5.467428078475197</v>
      </c>
      <c r="M32" s="39">
        <f>'[14]Sheet1'!L94</f>
        <v>5.467428078475197</v>
      </c>
      <c r="N32" s="39">
        <f>'[14]Sheet1'!M94</f>
        <v>5.467428078475197</v>
      </c>
      <c r="O32" s="39">
        <f>'[14]Sheet1'!N94</f>
        <v>5.467428078475197</v>
      </c>
      <c r="P32" s="39">
        <f>'[14]Sheet1'!O94</f>
        <v>5.467428078475197</v>
      </c>
      <c r="Q32" s="39">
        <f>'[14]Sheet1'!P94</f>
        <v>2.4655680784751968</v>
      </c>
      <c r="R32" s="39">
        <f>'[14]Sheet1'!Q94</f>
        <v>2.4655680784751968</v>
      </c>
      <c r="S32" s="39">
        <f>'[14]Sheet1'!R94</f>
        <v>6.4680480784751975</v>
      </c>
      <c r="T32" s="39">
        <f>'[14]Sheet1'!S94</f>
        <v>27.748108078475198</v>
      </c>
      <c r="U32" s="39">
        <f>'[14]Sheet1'!T94</f>
        <v>35.3284480784752</v>
      </c>
      <c r="V32" s="39">
        <f>'[14]Sheet1'!U94</f>
        <v>35.3284480784752</v>
      </c>
      <c r="W32" s="39">
        <f>'[14]Sheet1'!V94</f>
        <v>35.3284480784752</v>
      </c>
      <c r="X32" s="39">
        <f>'[14]Sheet1'!W94</f>
        <v>35.3284480784752</v>
      </c>
      <c r="Y32" s="39">
        <f>'[14]Sheet1'!X94</f>
        <v>29.7453480784752</v>
      </c>
      <c r="Z32" s="39">
        <f>'[14]Sheet1'!Y94</f>
        <v>34.8367780784752</v>
      </c>
      <c r="AA32" s="39">
        <f>'[14]Sheet1'!Z94</f>
        <v>31.742588078475197</v>
      </c>
      <c r="AB32" s="39"/>
      <c r="AC32" s="45">
        <f t="shared" si="2"/>
        <v>2.4655680784751968</v>
      </c>
    </row>
    <row r="33" spans="1:29" ht="12.75">
      <c r="A33" s="46">
        <f>AVERAGE(D33:J33,AA33)</f>
        <v>18.003793078475198</v>
      </c>
      <c r="B33" s="39">
        <f>AVERAGE(K33:Z33)</f>
        <v>27.9040849534752</v>
      </c>
      <c r="C33" s="47">
        <f t="shared" si="3"/>
        <v>42002</v>
      </c>
      <c r="D33" s="39">
        <f>'[14]Sheet1'!C95</f>
        <v>6.4680480784751975</v>
      </c>
      <c r="E33" s="39">
        <f>'[14]Sheet1'!D95</f>
        <v>9.469908078475196</v>
      </c>
      <c r="F33" s="39">
        <f>'[14]Sheet1'!E95</f>
        <v>5.467428078475197</v>
      </c>
      <c r="G33" s="39">
        <f>'[14]Sheet1'!F95</f>
        <v>1.464948078475197</v>
      </c>
      <c r="H33" s="39">
        <f>'[14]Sheet1'!G95</f>
        <v>27.748108078475198</v>
      </c>
      <c r="I33" s="39">
        <f>'[14]Sheet1'!H95</f>
        <v>27.748108078475198</v>
      </c>
      <c r="J33" s="39">
        <f>'[14]Sheet1'!I95</f>
        <v>33.3312080784752</v>
      </c>
      <c r="K33" s="39">
        <f>'[14]Sheet1'!J95</f>
        <v>19.8996280784752</v>
      </c>
      <c r="L33" s="39">
        <f>'[14]Sheet1'!K95</f>
        <v>6.4680480784751975</v>
      </c>
      <c r="M33" s="39">
        <f>'[14]Sheet1'!L95</f>
        <v>18.4016980784752</v>
      </c>
      <c r="N33" s="39">
        <f>'[14]Sheet1'!M95</f>
        <v>18.4016980784752</v>
      </c>
      <c r="O33" s="39">
        <f>'[14]Sheet1'!N95</f>
        <v>30.3353480784752</v>
      </c>
      <c r="P33" s="39">
        <f>'[14]Sheet1'!O95</f>
        <v>29.7453480784752</v>
      </c>
      <c r="Q33" s="39">
        <f>'[14]Sheet1'!P95</f>
        <v>30.3353480784752</v>
      </c>
      <c r="R33" s="39">
        <f>'[14]Sheet1'!Q95</f>
        <v>29.7453480784752</v>
      </c>
      <c r="S33" s="39">
        <f>'[14]Sheet1'!R95</f>
        <v>30.335348078475196</v>
      </c>
      <c r="T33" s="39">
        <f>'[14]Sheet1'!S95</f>
        <v>27.748108078475198</v>
      </c>
      <c r="U33" s="39">
        <f>'[14]Sheet1'!T95</f>
        <v>35.0924480784752</v>
      </c>
      <c r="V33" s="39">
        <f>'[14]Sheet1'!U95</f>
        <v>35.3284480784752</v>
      </c>
      <c r="W33" s="39">
        <f>'[14]Sheet1'!V95</f>
        <v>35.0006680784752</v>
      </c>
      <c r="X33" s="39">
        <f>'[14]Sheet1'!W95</f>
        <v>34.7384480784752</v>
      </c>
      <c r="Y33" s="39">
        <f>'[14]Sheet1'!X95</f>
        <v>30.003478078475197</v>
      </c>
      <c r="Z33" s="39">
        <f>'[14]Sheet1'!Y95</f>
        <v>34.885948078475195</v>
      </c>
      <c r="AA33" s="39">
        <f>'[14]Sheet1'!Z95</f>
        <v>32.3325880784752</v>
      </c>
      <c r="AB33" s="39"/>
      <c r="AC33" s="45">
        <f>MIN(D33:AA33)</f>
        <v>1.464948078475197</v>
      </c>
    </row>
    <row r="34" spans="1:29" ht="12.75">
      <c r="A34" s="46">
        <f>AVERAGE(D34:J34,AA34)</f>
        <v>30.6421093284752</v>
      </c>
      <c r="B34" s="39">
        <f>AVERAGE(K34:Z34)</f>
        <v>31.498857765975195</v>
      </c>
      <c r="C34" s="47">
        <f t="shared" si="3"/>
        <v>42003</v>
      </c>
      <c r="D34" s="39">
        <f>'[14]Sheet1'!C96</f>
        <v>34.329828078475195</v>
      </c>
      <c r="E34" s="39">
        <f>'[14]Sheet1'!D96</f>
        <v>31.038968078475197</v>
      </c>
      <c r="F34" s="39">
        <f>'[14]Sheet1'!E96</f>
        <v>31.038968078475197</v>
      </c>
      <c r="G34" s="39">
        <f>'[14]Sheet1'!F96</f>
        <v>27.748108078475198</v>
      </c>
      <c r="H34" s="39">
        <f>'[14]Sheet1'!G96</f>
        <v>28.0799880784752</v>
      </c>
      <c r="I34" s="39">
        <f>'[14]Sheet1'!H96</f>
        <v>28.1168580784752</v>
      </c>
      <c r="J34" s="39">
        <f>'[14]Sheet1'!I96</f>
        <v>32.741208078475196</v>
      </c>
      <c r="K34" s="39">
        <f>'[14]Sheet1'!J96</f>
        <v>29.336728078475197</v>
      </c>
      <c r="L34" s="39">
        <f>'[14]Sheet1'!K96</f>
        <v>29.7453480784752</v>
      </c>
      <c r="M34" s="39">
        <f>'[14]Sheet1'!L96</f>
        <v>29.7453480784752</v>
      </c>
      <c r="N34" s="39">
        <f>'[14]Sheet1'!M96</f>
        <v>29.7453480784752</v>
      </c>
      <c r="O34" s="39">
        <f>'[14]Sheet1'!N96</f>
        <v>29.7453480784752</v>
      </c>
      <c r="P34" s="39">
        <f>'[14]Sheet1'!O96</f>
        <v>29.7453480784752</v>
      </c>
      <c r="Q34" s="39">
        <f>'[14]Sheet1'!P96</f>
        <v>29.7453480784752</v>
      </c>
      <c r="R34" s="39">
        <f>'[14]Sheet1'!Q96</f>
        <v>29.7453480784752</v>
      </c>
      <c r="S34" s="39">
        <f>'[14]Sheet1'!R96</f>
        <v>32.4424430784752</v>
      </c>
      <c r="T34" s="39">
        <f>'[14]Sheet1'!S96</f>
        <v>32.4424430784752</v>
      </c>
      <c r="U34" s="39">
        <f>'[14]Sheet1'!T96</f>
        <v>32.4424430784752</v>
      </c>
      <c r="V34" s="39">
        <f>'[14]Sheet1'!U96</f>
        <v>35.1395380784752</v>
      </c>
      <c r="W34" s="39">
        <f>'[14]Sheet1'!V96</f>
        <v>34.7384480784752</v>
      </c>
      <c r="X34" s="39">
        <f>'[14]Sheet1'!W96</f>
        <v>34.7384480784752</v>
      </c>
      <c r="Y34" s="39">
        <f>'[14]Sheet1'!X96</f>
        <v>29.7453480784752</v>
      </c>
      <c r="Z34" s="39">
        <f>'[14]Sheet1'!Y96</f>
        <v>34.7384480784752</v>
      </c>
      <c r="AA34" s="39">
        <f>'[14]Sheet1'!Z96</f>
        <v>32.0429480784752</v>
      </c>
      <c r="AB34" s="39"/>
      <c r="AC34" s="45">
        <f>MIN(D34:AA34)</f>
        <v>27.748108078475198</v>
      </c>
    </row>
    <row r="35" spans="1:29" ht="12.75">
      <c r="A35" s="46">
        <f>AVERAGE(D35:J35,AA35)</f>
        <v>24.087507370141864</v>
      </c>
      <c r="B35" s="39">
        <f>AVERAGE(K35:Z35)</f>
        <v>25.137948703475203</v>
      </c>
      <c r="C35" s="47">
        <f t="shared" si="3"/>
        <v>42004</v>
      </c>
      <c r="D35" s="39">
        <f>'[14]Sheet1'!C97</f>
        <v>33.7398280784752</v>
      </c>
      <c r="E35" s="39">
        <f>'[14]Sheet1'!D97</f>
        <v>24.752248078475198</v>
      </c>
      <c r="F35" s="39">
        <f>'[14]Sheet1'!E97</f>
        <v>16.90932741180853</v>
      </c>
      <c r="G35" s="39">
        <f>'[14]Sheet1'!F97</f>
        <v>27.748108078475198</v>
      </c>
      <c r="H35" s="39">
        <f>'[14]Sheet1'!G97</f>
        <v>27.748108078475198</v>
      </c>
      <c r="I35" s="39">
        <f>'[14]Sheet1'!H97</f>
        <v>28.062778078475198</v>
      </c>
      <c r="J35" s="39">
        <f>'[14]Sheet1'!I97</f>
        <v>15.264173078475197</v>
      </c>
      <c r="K35" s="39">
        <f>'[14]Sheet1'!J97</f>
        <v>2.465568078475197</v>
      </c>
      <c r="L35" s="39">
        <f>'[14]Sheet1'!K97</f>
        <v>29.7453480784752</v>
      </c>
      <c r="M35" s="39">
        <f>'[14]Sheet1'!L97</f>
        <v>29.7453480784752</v>
      </c>
      <c r="N35" s="39">
        <f>'[14]Sheet1'!M97</f>
        <v>29.906258078475197</v>
      </c>
      <c r="O35" s="39">
        <f>'[14]Sheet1'!N97</f>
        <v>29.7453480784752</v>
      </c>
      <c r="P35" s="39">
        <f>'[14]Sheet1'!O97</f>
        <v>29.7453480784752</v>
      </c>
      <c r="Q35" s="39">
        <f>'[14]Sheet1'!P97</f>
        <v>2.4655680784751968</v>
      </c>
      <c r="R35" s="39">
        <f>'[14]Sheet1'!Q97</f>
        <v>30.073128078475197</v>
      </c>
      <c r="S35" s="39">
        <f>'[14]Sheet1'!R97</f>
        <v>29.745348078475196</v>
      </c>
      <c r="T35" s="39">
        <f>'[14]Sheet1'!S97</f>
        <v>27.748108078475198</v>
      </c>
      <c r="U35" s="39">
        <f>'[14]Sheet1'!T97</f>
        <v>34.7384480784752</v>
      </c>
      <c r="V35" s="39">
        <f>'[14]Sheet1'!U97</f>
        <v>35.3284480784752</v>
      </c>
      <c r="W35" s="39">
        <f>'[14]Sheet1'!V97</f>
        <v>26.9019680784752</v>
      </c>
      <c r="X35" s="39">
        <f>'[14]Sheet1'!W97</f>
        <v>26.9019680784752</v>
      </c>
      <c r="Y35" s="39">
        <f>'[14]Sheet1'!X97</f>
        <v>18.4754880784752</v>
      </c>
      <c r="Z35" s="39">
        <f>'[14]Sheet1'!Y97</f>
        <v>18.4754880784752</v>
      </c>
      <c r="AA35" s="39">
        <f>'[14]Sheet1'!Z97</f>
        <v>18.4754880784752</v>
      </c>
      <c r="AB35" s="39"/>
      <c r="AC35" s="45">
        <f>MIN(D35:AA35)</f>
        <v>2.4655680784751968</v>
      </c>
    </row>
    <row r="36" spans="3:30" s="72" customFormat="1" ht="12.75">
      <c r="C36" s="47"/>
      <c r="D36" s="73"/>
      <c r="F36" s="74"/>
      <c r="G36" s="74"/>
      <c r="H36" s="74"/>
      <c r="I36" s="74"/>
      <c r="J36" s="74"/>
      <c r="K36" s="74"/>
      <c r="L36" s="74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6">
        <f>MIN(D5:AB35)</f>
        <v>1.464948078475197</v>
      </c>
      <c r="AD36" s="72" t="s">
        <v>5</v>
      </c>
    </row>
    <row r="37" spans="1:30" ht="12.75">
      <c r="A37" s="31" t="s">
        <v>6</v>
      </c>
      <c r="B37" s="53">
        <f>SUM(D5:AB35)/744</f>
        <v>21.68255069384164</v>
      </c>
      <c r="F37" s="45"/>
      <c r="AA37" s="45"/>
      <c r="AC37" s="77">
        <f>MAX(D5:AB35)</f>
        <v>100.18564807847521</v>
      </c>
      <c r="AD37" t="s">
        <v>11</v>
      </c>
    </row>
    <row r="38" spans="1:2" ht="12.75">
      <c r="A38" s="31"/>
      <c r="B38" s="53"/>
    </row>
    <row r="39" spans="1:4" ht="12.75">
      <c r="A39" s="31"/>
      <c r="B39" s="53"/>
      <c r="D39" t="s">
        <v>8</v>
      </c>
    </row>
    <row r="41" spans="4:28" ht="12.75">
      <c r="D41" s="43">
        <v>0.041666666666666664</v>
      </c>
      <c r="E41" s="43">
        <v>0.08333333333333333</v>
      </c>
      <c r="F41" s="43">
        <v>0.125</v>
      </c>
      <c r="G41" s="43">
        <v>0.166666666666667</v>
      </c>
      <c r="H41" s="43">
        <v>0.208333333333334</v>
      </c>
      <c r="I41" s="43">
        <v>0.25</v>
      </c>
      <c r="J41" s="43">
        <v>0.291666666666667</v>
      </c>
      <c r="K41" s="43">
        <v>0.333333333333334</v>
      </c>
      <c r="L41" s="43">
        <v>0.375</v>
      </c>
      <c r="M41" s="43">
        <v>0.416666666666667</v>
      </c>
      <c r="N41" s="43">
        <v>0.458333333333334</v>
      </c>
      <c r="O41" s="43">
        <v>0.5</v>
      </c>
      <c r="P41" s="43">
        <v>0.541666666666667</v>
      </c>
      <c r="Q41" s="43">
        <v>0.583333333333334</v>
      </c>
      <c r="R41" s="43">
        <v>0.625</v>
      </c>
      <c r="S41" s="43">
        <v>0.666666666666667</v>
      </c>
      <c r="T41" s="43">
        <v>0.708333333333334</v>
      </c>
      <c r="U41" s="43">
        <v>0.75</v>
      </c>
      <c r="V41" s="43">
        <v>0.791666666666667</v>
      </c>
      <c r="W41" s="43">
        <v>0.833333333333334</v>
      </c>
      <c r="X41" s="43">
        <v>0.875</v>
      </c>
      <c r="Y41" s="43">
        <v>0.916666666666667</v>
      </c>
      <c r="Z41" s="43">
        <v>0.958333333333334</v>
      </c>
      <c r="AA41" s="43">
        <v>1</v>
      </c>
      <c r="AB41" s="44"/>
    </row>
    <row r="42" spans="3:28" ht="12.75">
      <c r="C42" s="47">
        <f>C5</f>
        <v>41974</v>
      </c>
      <c r="D42" s="55">
        <f>'[14]Sheet1'!C2</f>
        <v>0</v>
      </c>
      <c r="E42" s="55">
        <f>'[14]Sheet1'!D2</f>
        <v>75</v>
      </c>
      <c r="F42" s="55">
        <f>'[14]Sheet1'!E2</f>
        <v>50</v>
      </c>
      <c r="G42" s="55">
        <f>'[14]Sheet1'!F2</f>
        <v>55</v>
      </c>
      <c r="H42" s="55">
        <f>'[14]Sheet1'!G2</f>
        <v>70</v>
      </c>
      <c r="I42" s="55">
        <f>'[14]Sheet1'!H2</f>
        <v>85</v>
      </c>
      <c r="J42" s="55">
        <f>'[14]Sheet1'!I2</f>
        <v>75</v>
      </c>
      <c r="K42" s="55">
        <f>'[14]Sheet1'!J2</f>
        <v>60</v>
      </c>
      <c r="L42" s="55">
        <f>'[14]Sheet1'!K2</f>
        <v>100</v>
      </c>
      <c r="M42" s="55">
        <f>'[14]Sheet1'!L2</f>
        <v>100</v>
      </c>
      <c r="N42" s="55">
        <f>'[14]Sheet1'!M2</f>
        <v>100</v>
      </c>
      <c r="O42" s="55">
        <f>'[14]Sheet1'!N2</f>
        <v>75</v>
      </c>
      <c r="P42" s="55">
        <f>'[14]Sheet1'!O2</f>
        <v>85</v>
      </c>
      <c r="Q42" s="55">
        <f>'[14]Sheet1'!P2</f>
        <v>0</v>
      </c>
      <c r="R42" s="55">
        <f>'[14]Sheet1'!Q2</f>
        <v>40</v>
      </c>
      <c r="S42" s="55">
        <f>'[14]Sheet1'!R2</f>
        <v>0</v>
      </c>
      <c r="T42" s="55">
        <f>'[14]Sheet1'!S2</f>
        <v>41</v>
      </c>
      <c r="U42" s="55">
        <f>'[14]Sheet1'!T2</f>
        <v>100</v>
      </c>
      <c r="V42" s="55">
        <f>'[14]Sheet1'!U2</f>
        <v>120</v>
      </c>
      <c r="W42" s="55">
        <f>'[14]Sheet1'!V2</f>
        <v>95</v>
      </c>
      <c r="X42" s="55">
        <f>'[14]Sheet1'!W2</f>
        <v>90</v>
      </c>
      <c r="Y42" s="55">
        <f>'[14]Sheet1'!X2</f>
        <v>60</v>
      </c>
      <c r="Z42" s="55">
        <f>'[14]Sheet1'!Y2</f>
        <v>0</v>
      </c>
      <c r="AA42" s="55">
        <f>'[14]Sheet1'!Z2</f>
        <v>0</v>
      </c>
      <c r="AB42" s="56"/>
    </row>
    <row r="43" spans="3:28" ht="12.75">
      <c r="C43" s="47">
        <f aca="true" t="shared" si="4" ref="C43:C72">C6</f>
        <v>41975</v>
      </c>
      <c r="D43" s="55">
        <f>'[14]Sheet1'!C3</f>
        <v>20</v>
      </c>
      <c r="E43" s="55">
        <f>'[14]Sheet1'!D3</f>
        <v>25</v>
      </c>
      <c r="F43" s="55">
        <f>'[14]Sheet1'!E3</f>
        <v>0</v>
      </c>
      <c r="G43" s="55">
        <f>'[14]Sheet1'!F3</f>
        <v>50</v>
      </c>
      <c r="H43" s="55">
        <f>'[14]Sheet1'!G3</f>
        <v>50</v>
      </c>
      <c r="I43" s="55">
        <f>'[14]Sheet1'!H3</f>
        <v>75</v>
      </c>
      <c r="J43" s="55">
        <f>'[14]Sheet1'!I3</f>
        <v>80</v>
      </c>
      <c r="K43" s="55">
        <f>'[14]Sheet1'!J3</f>
        <v>25</v>
      </c>
      <c r="L43" s="55">
        <f>'[14]Sheet1'!K3</f>
        <v>50</v>
      </c>
      <c r="M43" s="55">
        <f>'[14]Sheet1'!L3</f>
        <v>30</v>
      </c>
      <c r="N43" s="55">
        <f>'[14]Sheet1'!M3</f>
        <v>40</v>
      </c>
      <c r="O43" s="55">
        <f>'[14]Sheet1'!N3</f>
        <v>0</v>
      </c>
      <c r="P43" s="55">
        <f>'[14]Sheet1'!O3</f>
        <v>0</v>
      </c>
      <c r="Q43" s="55">
        <f>'[14]Sheet1'!P3</f>
        <v>25</v>
      </c>
      <c r="R43" s="55">
        <f>'[14]Sheet1'!Q3</f>
        <v>57</v>
      </c>
      <c r="S43" s="55">
        <f>'[14]Sheet1'!R3</f>
        <v>40</v>
      </c>
      <c r="T43" s="55">
        <f>'[14]Sheet1'!S3</f>
        <v>30</v>
      </c>
      <c r="U43" s="55">
        <f>'[14]Sheet1'!T3</f>
        <v>30</v>
      </c>
      <c r="V43" s="55">
        <f>'[14]Sheet1'!U3</f>
        <v>30</v>
      </c>
      <c r="W43" s="55">
        <f>'[14]Sheet1'!V3</f>
        <v>50</v>
      </c>
      <c r="X43" s="55">
        <f>'[14]Sheet1'!W3</f>
        <v>25</v>
      </c>
      <c r="Y43" s="55">
        <f>'[14]Sheet1'!X3</f>
        <v>25</v>
      </c>
      <c r="Z43" s="55">
        <f>'[14]Sheet1'!Y3</f>
        <v>0</v>
      </c>
      <c r="AA43" s="55">
        <f>'[14]Sheet1'!Z3</f>
        <v>50</v>
      </c>
      <c r="AB43" s="55"/>
    </row>
    <row r="44" spans="3:28" ht="12.75">
      <c r="C44" s="47">
        <f t="shared" si="4"/>
        <v>41976</v>
      </c>
      <c r="D44" s="55">
        <f>'[14]Sheet1'!C4</f>
        <v>59</v>
      </c>
      <c r="E44" s="55">
        <f>'[14]Sheet1'!D4</f>
        <v>50</v>
      </c>
      <c r="F44" s="55">
        <f>'[14]Sheet1'!E4</f>
        <v>30</v>
      </c>
      <c r="G44" s="55">
        <f>'[14]Sheet1'!F4</f>
        <v>0</v>
      </c>
      <c r="H44" s="55">
        <f>'[14]Sheet1'!G4</f>
        <v>0</v>
      </c>
      <c r="I44" s="55">
        <f>'[14]Sheet1'!H4</f>
        <v>0</v>
      </c>
      <c r="J44" s="55">
        <f>'[14]Sheet1'!I4</f>
        <v>20</v>
      </c>
      <c r="K44" s="55">
        <f>'[14]Sheet1'!J4</f>
        <v>0</v>
      </c>
      <c r="L44" s="55">
        <f>'[14]Sheet1'!K4</f>
        <v>0</v>
      </c>
      <c r="M44" s="55">
        <f>'[14]Sheet1'!L4</f>
        <v>45</v>
      </c>
      <c r="N44" s="55">
        <f>'[14]Sheet1'!M4</f>
        <v>30</v>
      </c>
      <c r="O44" s="55">
        <f>'[14]Sheet1'!N4</f>
        <v>0</v>
      </c>
      <c r="P44" s="55">
        <f>'[14]Sheet1'!O4</f>
        <v>0</v>
      </c>
      <c r="Q44" s="55">
        <f>'[14]Sheet1'!P4</f>
        <v>40</v>
      </c>
      <c r="R44" s="55">
        <f>'[14]Sheet1'!Q4</f>
        <v>85</v>
      </c>
      <c r="S44" s="55">
        <f>'[14]Sheet1'!R4</f>
        <v>100</v>
      </c>
      <c r="T44" s="55">
        <f>'[14]Sheet1'!S4</f>
        <v>50</v>
      </c>
      <c r="U44" s="55">
        <f>'[14]Sheet1'!T4</f>
        <v>25</v>
      </c>
      <c r="V44" s="55">
        <f>'[14]Sheet1'!U4</f>
        <v>40</v>
      </c>
      <c r="W44" s="55">
        <f>'[14]Sheet1'!V4</f>
        <v>0</v>
      </c>
      <c r="X44" s="55">
        <f>'[14]Sheet1'!W4</f>
        <v>0</v>
      </c>
      <c r="Y44" s="55">
        <f>'[14]Sheet1'!X4</f>
        <v>25</v>
      </c>
      <c r="Z44" s="55">
        <f>'[14]Sheet1'!Y4</f>
        <v>40</v>
      </c>
      <c r="AA44" s="55">
        <f>'[14]Sheet1'!Z4</f>
        <v>30</v>
      </c>
      <c r="AB44" s="55"/>
    </row>
    <row r="45" spans="3:28" ht="12.75">
      <c r="C45" s="47">
        <f t="shared" si="4"/>
        <v>41977</v>
      </c>
      <c r="D45" s="55">
        <f>'[14]Sheet1'!C5</f>
        <v>50</v>
      </c>
      <c r="E45" s="55">
        <f>'[14]Sheet1'!D5</f>
        <v>40</v>
      </c>
      <c r="F45" s="55">
        <f>'[14]Sheet1'!E5</f>
        <v>50</v>
      </c>
      <c r="G45" s="55">
        <f>'[14]Sheet1'!F5</f>
        <v>20</v>
      </c>
      <c r="H45" s="55">
        <f>'[14]Sheet1'!G5</f>
        <v>20</v>
      </c>
      <c r="I45" s="55">
        <f>'[14]Sheet1'!H5</f>
        <v>45</v>
      </c>
      <c r="J45" s="55">
        <f>'[14]Sheet1'!I5</f>
        <v>75</v>
      </c>
      <c r="K45" s="55">
        <f>'[14]Sheet1'!J5</f>
        <v>0</v>
      </c>
      <c r="L45" s="55">
        <f>'[14]Sheet1'!K5</f>
        <v>0</v>
      </c>
      <c r="M45" s="55">
        <f>'[14]Sheet1'!L5</f>
        <v>60</v>
      </c>
      <c r="N45" s="55">
        <f>'[14]Sheet1'!M5</f>
        <v>55</v>
      </c>
      <c r="O45" s="55">
        <f>'[14]Sheet1'!N5</f>
        <v>0</v>
      </c>
      <c r="P45" s="55">
        <f>'[14]Sheet1'!O5</f>
        <v>0</v>
      </c>
      <c r="Q45" s="55">
        <f>'[14]Sheet1'!P5</f>
        <v>25</v>
      </c>
      <c r="R45" s="55">
        <f>'[14]Sheet1'!Q5</f>
        <v>60</v>
      </c>
      <c r="S45" s="55">
        <f>'[14]Sheet1'!R5</f>
        <v>70</v>
      </c>
      <c r="T45" s="55">
        <f>'[14]Sheet1'!S5</f>
        <v>30</v>
      </c>
      <c r="U45" s="55">
        <f>'[14]Sheet1'!T5</f>
        <v>0</v>
      </c>
      <c r="V45" s="55">
        <f>'[14]Sheet1'!U5</f>
        <v>50</v>
      </c>
      <c r="W45" s="55">
        <f>'[14]Sheet1'!V5</f>
        <v>60</v>
      </c>
      <c r="X45" s="55">
        <f>'[14]Sheet1'!W5</f>
        <v>50</v>
      </c>
      <c r="Y45" s="55">
        <f>'[14]Sheet1'!X5</f>
        <v>20</v>
      </c>
      <c r="Z45" s="55">
        <f>'[14]Sheet1'!Y5</f>
        <v>85</v>
      </c>
      <c r="AA45" s="55">
        <f>'[14]Sheet1'!Z5</f>
        <v>55</v>
      </c>
      <c r="AB45" s="55"/>
    </row>
    <row r="46" spans="3:28" ht="12.75">
      <c r="C46" s="47">
        <f t="shared" si="4"/>
        <v>41978</v>
      </c>
      <c r="D46" s="55">
        <f>'[14]Sheet1'!C6</f>
        <v>35</v>
      </c>
      <c r="E46" s="55">
        <f>'[14]Sheet1'!D6</f>
        <v>50</v>
      </c>
      <c r="F46" s="55">
        <f>'[14]Sheet1'!E6</f>
        <v>15</v>
      </c>
      <c r="G46" s="55">
        <f>'[14]Sheet1'!F6</f>
        <v>35</v>
      </c>
      <c r="H46" s="55">
        <f>'[14]Sheet1'!G6</f>
        <v>35</v>
      </c>
      <c r="I46" s="55">
        <f>'[14]Sheet1'!H6</f>
        <v>35</v>
      </c>
      <c r="J46" s="55">
        <f>'[14]Sheet1'!I6</f>
        <v>60</v>
      </c>
      <c r="K46" s="55">
        <f>'[14]Sheet1'!J6</f>
        <v>100</v>
      </c>
      <c r="L46" s="55">
        <f>'[14]Sheet1'!K6</f>
        <v>40</v>
      </c>
      <c r="M46" s="55">
        <f>'[14]Sheet1'!L6</f>
        <v>70</v>
      </c>
      <c r="N46" s="55">
        <f>'[14]Sheet1'!M6</f>
        <v>110</v>
      </c>
      <c r="O46" s="55">
        <f>'[14]Sheet1'!N6</f>
        <v>125</v>
      </c>
      <c r="P46" s="55">
        <f>'[14]Sheet1'!O6</f>
        <v>88</v>
      </c>
      <c r="Q46" s="55">
        <f>'[14]Sheet1'!P6</f>
        <v>75</v>
      </c>
      <c r="R46" s="55">
        <f>'[14]Sheet1'!Q6</f>
        <v>75</v>
      </c>
      <c r="S46" s="55">
        <f>'[14]Sheet1'!R6</f>
        <v>90</v>
      </c>
      <c r="T46" s="55">
        <f>'[14]Sheet1'!S6</f>
        <v>90</v>
      </c>
      <c r="U46" s="55">
        <f>'[14]Sheet1'!T6</f>
        <v>89</v>
      </c>
      <c r="V46" s="55">
        <f>'[14]Sheet1'!U6</f>
        <v>80</v>
      </c>
      <c r="W46" s="55">
        <f>'[14]Sheet1'!V6</f>
        <v>80</v>
      </c>
      <c r="X46" s="55">
        <f>'[14]Sheet1'!W6</f>
        <v>110</v>
      </c>
      <c r="Y46" s="55">
        <f>'[14]Sheet1'!X6</f>
        <v>85</v>
      </c>
      <c r="Z46" s="55">
        <f>'[14]Sheet1'!Y6</f>
        <v>80</v>
      </c>
      <c r="AA46" s="55">
        <f>'[14]Sheet1'!Z6</f>
        <v>65</v>
      </c>
      <c r="AB46" s="55"/>
    </row>
    <row r="47" spans="3:28" ht="12.75">
      <c r="C47" s="47">
        <f t="shared" si="4"/>
        <v>41979</v>
      </c>
      <c r="D47" s="55">
        <f>'[14]Sheet1'!C7</f>
        <v>70</v>
      </c>
      <c r="E47" s="55">
        <f>'[14]Sheet1'!D7</f>
        <v>55</v>
      </c>
      <c r="F47" s="55">
        <f>'[14]Sheet1'!E7</f>
        <v>45</v>
      </c>
      <c r="G47" s="55">
        <f>'[14]Sheet1'!F7</f>
        <v>55</v>
      </c>
      <c r="H47" s="55">
        <f>'[14]Sheet1'!G7</f>
        <v>55</v>
      </c>
      <c r="I47" s="55">
        <f>'[14]Sheet1'!H7</f>
        <v>55</v>
      </c>
      <c r="J47" s="55">
        <f>'[14]Sheet1'!I7</f>
        <v>40</v>
      </c>
      <c r="K47" s="55">
        <f>'[14]Sheet1'!J7</f>
        <v>30</v>
      </c>
      <c r="L47" s="55">
        <f>'[14]Sheet1'!K7</f>
        <v>60</v>
      </c>
      <c r="M47" s="55">
        <f>'[14]Sheet1'!L7</f>
        <v>40</v>
      </c>
      <c r="N47" s="55">
        <f>'[14]Sheet1'!M7</f>
        <v>40</v>
      </c>
      <c r="O47" s="55">
        <f>'[14]Sheet1'!N7</f>
        <v>50</v>
      </c>
      <c r="P47" s="55">
        <f>'[14]Sheet1'!O7</f>
        <v>100</v>
      </c>
      <c r="Q47" s="55">
        <f>'[14]Sheet1'!P7</f>
        <v>40</v>
      </c>
      <c r="R47" s="55">
        <f>'[14]Sheet1'!Q7</f>
        <v>40</v>
      </c>
      <c r="S47" s="55">
        <f>'[14]Sheet1'!R7</f>
        <v>60</v>
      </c>
      <c r="T47" s="55">
        <f>'[14]Sheet1'!S7</f>
        <v>80</v>
      </c>
      <c r="U47" s="55">
        <f>'[14]Sheet1'!T7</f>
        <v>80</v>
      </c>
      <c r="V47" s="55">
        <f>'[14]Sheet1'!U7</f>
        <v>25</v>
      </c>
      <c r="W47" s="55">
        <f>'[14]Sheet1'!V7</f>
        <v>125</v>
      </c>
      <c r="X47" s="55">
        <f>'[14]Sheet1'!W7</f>
        <v>120</v>
      </c>
      <c r="Y47" s="55">
        <f>'[14]Sheet1'!X7</f>
        <v>100</v>
      </c>
      <c r="Z47" s="55">
        <f>'[14]Sheet1'!Y7</f>
        <v>50</v>
      </c>
      <c r="AA47" s="55">
        <f>'[14]Sheet1'!Z7</f>
        <v>25</v>
      </c>
      <c r="AB47" s="55"/>
    </row>
    <row r="48" spans="3:28" ht="12.75">
      <c r="C48" s="47">
        <f t="shared" si="4"/>
        <v>41980</v>
      </c>
      <c r="D48" s="55">
        <f>'[14]Sheet1'!C8</f>
        <v>61</v>
      </c>
      <c r="E48" s="55">
        <f>'[14]Sheet1'!D8</f>
        <v>35</v>
      </c>
      <c r="F48" s="55">
        <f>'[14]Sheet1'!E8</f>
        <v>0</v>
      </c>
      <c r="G48" s="55">
        <f>'[14]Sheet1'!F8</f>
        <v>0</v>
      </c>
      <c r="H48" s="55">
        <f>'[14]Sheet1'!G8</f>
        <v>35</v>
      </c>
      <c r="I48" s="55">
        <f>'[14]Sheet1'!H8</f>
        <v>35</v>
      </c>
      <c r="J48" s="55">
        <f>'[14]Sheet1'!I8</f>
        <v>35</v>
      </c>
      <c r="K48" s="55">
        <f>'[14]Sheet1'!J8</f>
        <v>0</v>
      </c>
      <c r="L48" s="55">
        <f>'[14]Sheet1'!K8</f>
        <v>50</v>
      </c>
      <c r="M48" s="55">
        <f>'[14]Sheet1'!L8</f>
        <v>40</v>
      </c>
      <c r="N48" s="55">
        <f>'[14]Sheet1'!M8</f>
        <v>40</v>
      </c>
      <c r="O48" s="55">
        <f>'[14]Sheet1'!N8</f>
        <v>50</v>
      </c>
      <c r="P48" s="55">
        <f>'[14]Sheet1'!O8</f>
        <v>40</v>
      </c>
      <c r="Q48" s="55">
        <f>'[14]Sheet1'!P8</f>
        <v>50</v>
      </c>
      <c r="R48" s="55">
        <f>'[14]Sheet1'!Q8</f>
        <v>69</v>
      </c>
      <c r="S48" s="55">
        <f>'[14]Sheet1'!R8</f>
        <v>40</v>
      </c>
      <c r="T48" s="55">
        <f>'[14]Sheet1'!S8</f>
        <v>25</v>
      </c>
      <c r="U48" s="55">
        <f>'[14]Sheet1'!T8</f>
        <v>25</v>
      </c>
      <c r="V48" s="55">
        <f>'[14]Sheet1'!U8</f>
        <v>0</v>
      </c>
      <c r="W48" s="55">
        <f>'[14]Sheet1'!V8</f>
        <v>25</v>
      </c>
      <c r="X48" s="55">
        <f>'[14]Sheet1'!W8</f>
        <v>40</v>
      </c>
      <c r="Y48" s="55">
        <f>'[14]Sheet1'!X8</f>
        <v>50</v>
      </c>
      <c r="Z48" s="55">
        <f>'[14]Sheet1'!Y8</f>
        <v>50</v>
      </c>
      <c r="AA48" s="55">
        <f>'[14]Sheet1'!Z8</f>
        <v>60</v>
      </c>
      <c r="AB48" s="56"/>
    </row>
    <row r="49" spans="3:28" ht="12.75">
      <c r="C49" s="47">
        <f t="shared" si="4"/>
        <v>41981</v>
      </c>
      <c r="D49" s="55">
        <f>'[14]Sheet1'!C9</f>
        <v>40</v>
      </c>
      <c r="E49" s="55">
        <f>'[14]Sheet1'!D9</f>
        <v>60</v>
      </c>
      <c r="F49" s="55">
        <f>'[14]Sheet1'!E9</f>
        <v>49</v>
      </c>
      <c r="G49" s="55">
        <f>'[14]Sheet1'!F9</f>
        <v>55</v>
      </c>
      <c r="H49" s="55">
        <f>'[14]Sheet1'!G9</f>
        <v>55</v>
      </c>
      <c r="I49" s="55">
        <f>'[14]Sheet1'!H9</f>
        <v>65</v>
      </c>
      <c r="J49" s="55">
        <f>'[14]Sheet1'!I9</f>
        <v>100</v>
      </c>
      <c r="K49" s="55">
        <f>'[14]Sheet1'!J9</f>
        <v>100</v>
      </c>
      <c r="L49" s="55">
        <f>'[14]Sheet1'!K9</f>
        <v>50</v>
      </c>
      <c r="M49" s="55">
        <f>'[14]Sheet1'!L9</f>
        <v>60</v>
      </c>
      <c r="N49" s="55">
        <f>'[14]Sheet1'!M9</f>
        <v>40</v>
      </c>
      <c r="O49" s="55">
        <f>'[14]Sheet1'!N9</f>
        <v>0</v>
      </c>
      <c r="P49" s="55">
        <f>'[14]Sheet1'!O9</f>
        <v>73</v>
      </c>
      <c r="Q49" s="55">
        <f>'[14]Sheet1'!P9</f>
        <v>71</v>
      </c>
      <c r="R49" s="55">
        <f>'[14]Sheet1'!Q9</f>
        <v>99</v>
      </c>
      <c r="S49" s="55">
        <f>'[14]Sheet1'!R9</f>
        <v>125</v>
      </c>
      <c r="T49" s="55">
        <f>'[14]Sheet1'!S9</f>
        <v>76</v>
      </c>
      <c r="U49" s="55">
        <f>'[14]Sheet1'!T9</f>
        <v>25</v>
      </c>
      <c r="V49" s="55">
        <f>'[14]Sheet1'!U9</f>
        <v>0</v>
      </c>
      <c r="W49" s="55">
        <f>'[14]Sheet1'!V9</f>
        <v>62</v>
      </c>
      <c r="X49" s="55">
        <f>'[14]Sheet1'!W9</f>
        <v>70</v>
      </c>
      <c r="Y49" s="55">
        <f>'[14]Sheet1'!X9</f>
        <v>70</v>
      </c>
      <c r="Z49" s="55">
        <f>'[14]Sheet1'!Y9</f>
        <v>85</v>
      </c>
      <c r="AA49" s="55">
        <f>'[14]Sheet1'!Z9</f>
        <v>120</v>
      </c>
      <c r="AB49" s="56"/>
    </row>
    <row r="50" spans="3:28" ht="12.75">
      <c r="C50" s="47">
        <f t="shared" si="4"/>
        <v>41982</v>
      </c>
      <c r="D50" s="55">
        <f>'[14]Sheet1'!C10</f>
        <v>88</v>
      </c>
      <c r="E50" s="55">
        <f>'[14]Sheet1'!D10</f>
        <v>25</v>
      </c>
      <c r="F50" s="55">
        <f>'[14]Sheet1'!E10</f>
        <v>25</v>
      </c>
      <c r="G50" s="55">
        <f>'[14]Sheet1'!F10</f>
        <v>40</v>
      </c>
      <c r="H50" s="55">
        <f>'[14]Sheet1'!G10</f>
        <v>50</v>
      </c>
      <c r="I50" s="55">
        <f>'[14]Sheet1'!H10</f>
        <v>25</v>
      </c>
      <c r="J50" s="55">
        <f>'[14]Sheet1'!I10</f>
        <v>60</v>
      </c>
      <c r="K50" s="55">
        <f>'[14]Sheet1'!J10</f>
        <v>40</v>
      </c>
      <c r="L50" s="55">
        <f>'[14]Sheet1'!K10</f>
        <v>50</v>
      </c>
      <c r="M50" s="55">
        <f>'[14]Sheet1'!L10</f>
        <v>78</v>
      </c>
      <c r="N50" s="55">
        <f>'[14]Sheet1'!M10</f>
        <v>80</v>
      </c>
      <c r="O50" s="55">
        <f>'[14]Sheet1'!N10</f>
        <v>98</v>
      </c>
      <c r="P50" s="55">
        <f>'[14]Sheet1'!O10</f>
        <v>100</v>
      </c>
      <c r="Q50" s="55">
        <f>'[14]Sheet1'!P10</f>
        <v>100</v>
      </c>
      <c r="R50" s="55">
        <f>'[14]Sheet1'!Q10</f>
        <v>102</v>
      </c>
      <c r="S50" s="55">
        <f>'[14]Sheet1'!R10</f>
        <v>96</v>
      </c>
      <c r="T50" s="55">
        <f>'[14]Sheet1'!S10</f>
        <v>40</v>
      </c>
      <c r="U50" s="55">
        <f>'[14]Sheet1'!T10</f>
        <v>25</v>
      </c>
      <c r="V50" s="55">
        <f>'[14]Sheet1'!U10</f>
        <v>0</v>
      </c>
      <c r="W50" s="55">
        <f>'[14]Sheet1'!V10</f>
        <v>41</v>
      </c>
      <c r="X50" s="55">
        <f>'[14]Sheet1'!W10</f>
        <v>60</v>
      </c>
      <c r="Y50" s="55">
        <f>'[14]Sheet1'!X10</f>
        <v>38</v>
      </c>
      <c r="Z50" s="55">
        <f>'[14]Sheet1'!Y10</f>
        <v>60</v>
      </c>
      <c r="AA50" s="55">
        <f>'[14]Sheet1'!Z10</f>
        <v>40</v>
      </c>
      <c r="AB50" s="56"/>
    </row>
    <row r="51" spans="3:28" ht="12.75">
      <c r="C51" s="47">
        <f t="shared" si="4"/>
        <v>41983</v>
      </c>
      <c r="D51" s="55">
        <f>'[14]Sheet1'!C11</f>
        <v>30</v>
      </c>
      <c r="E51" s="55">
        <f>'[14]Sheet1'!D11</f>
        <v>53</v>
      </c>
      <c r="F51" s="55">
        <f>'[14]Sheet1'!E11</f>
        <v>50</v>
      </c>
      <c r="G51" s="55">
        <f>'[14]Sheet1'!F11</f>
        <v>25</v>
      </c>
      <c r="H51" s="55">
        <f>'[14]Sheet1'!G11</f>
        <v>0</v>
      </c>
      <c r="I51" s="55">
        <f>'[14]Sheet1'!H11</f>
        <v>25</v>
      </c>
      <c r="J51" s="55">
        <f>'[14]Sheet1'!I11</f>
        <v>30</v>
      </c>
      <c r="K51" s="55">
        <f>'[14]Sheet1'!J11</f>
        <v>70</v>
      </c>
      <c r="L51" s="55">
        <f>'[14]Sheet1'!K11</f>
        <v>60</v>
      </c>
      <c r="M51" s="55">
        <f>'[14]Sheet1'!L11</f>
        <v>55</v>
      </c>
      <c r="N51" s="55">
        <f>'[14]Sheet1'!M11</f>
        <v>60</v>
      </c>
      <c r="O51" s="55">
        <f>'[14]Sheet1'!N11</f>
        <v>55</v>
      </c>
      <c r="P51" s="55">
        <f>'[14]Sheet1'!O11</f>
        <v>50</v>
      </c>
      <c r="Q51" s="55">
        <f>'[14]Sheet1'!P11</f>
        <v>50</v>
      </c>
      <c r="R51" s="55">
        <f>'[14]Sheet1'!Q11</f>
        <v>100</v>
      </c>
      <c r="S51" s="55">
        <f>'[14]Sheet1'!R11</f>
        <v>100</v>
      </c>
      <c r="T51" s="55">
        <f>'[14]Sheet1'!S11</f>
        <v>100</v>
      </c>
      <c r="U51" s="55">
        <f>'[14]Sheet1'!T11</f>
        <v>36</v>
      </c>
      <c r="V51" s="55">
        <f>'[14]Sheet1'!U11</f>
        <v>25</v>
      </c>
      <c r="W51" s="55">
        <f>'[14]Sheet1'!V11</f>
        <v>0</v>
      </c>
      <c r="X51" s="55">
        <f>'[14]Sheet1'!W11</f>
        <v>50</v>
      </c>
      <c r="Y51" s="55">
        <f>'[14]Sheet1'!X11</f>
        <v>50</v>
      </c>
      <c r="Z51" s="55">
        <f>'[14]Sheet1'!Y11</f>
        <v>50</v>
      </c>
      <c r="AA51" s="55">
        <f>'[14]Sheet1'!Z11</f>
        <v>70</v>
      </c>
      <c r="AB51" s="56"/>
    </row>
    <row r="52" spans="3:28" ht="12.75">
      <c r="C52" s="47">
        <f t="shared" si="4"/>
        <v>41984</v>
      </c>
      <c r="D52" s="55">
        <f>'[14]Sheet1'!C12</f>
        <v>50</v>
      </c>
      <c r="E52" s="55">
        <f>'[14]Sheet1'!D12</f>
        <v>19</v>
      </c>
      <c r="F52" s="55">
        <f>'[14]Sheet1'!E12</f>
        <v>25</v>
      </c>
      <c r="G52" s="55">
        <f>'[14]Sheet1'!F12</f>
        <v>25</v>
      </c>
      <c r="H52" s="55">
        <f>'[14]Sheet1'!G12</f>
        <v>25</v>
      </c>
      <c r="I52" s="55">
        <f>'[14]Sheet1'!H12</f>
        <v>25</v>
      </c>
      <c r="J52" s="55">
        <f>'[14]Sheet1'!I12</f>
        <v>80</v>
      </c>
      <c r="K52" s="55">
        <f>'[14]Sheet1'!J12</f>
        <v>50</v>
      </c>
      <c r="L52" s="55">
        <f>'[14]Sheet1'!K12</f>
        <v>50</v>
      </c>
      <c r="M52" s="55">
        <f>'[14]Sheet1'!L12</f>
        <v>70</v>
      </c>
      <c r="N52" s="55">
        <f>'[14]Sheet1'!M12</f>
        <v>70</v>
      </c>
      <c r="O52" s="55">
        <f>'[14]Sheet1'!N12</f>
        <v>75</v>
      </c>
      <c r="P52" s="55">
        <f>'[14]Sheet1'!O12</f>
        <v>100</v>
      </c>
      <c r="Q52" s="55">
        <f>'[14]Sheet1'!P12</f>
        <v>80</v>
      </c>
      <c r="R52" s="55">
        <f>'[14]Sheet1'!Q12</f>
        <v>90</v>
      </c>
      <c r="S52" s="55">
        <f>'[14]Sheet1'!R12</f>
        <v>75</v>
      </c>
      <c r="T52" s="55">
        <f>'[14]Sheet1'!S12</f>
        <v>50</v>
      </c>
      <c r="U52" s="55">
        <f>'[14]Sheet1'!T12</f>
        <v>50</v>
      </c>
      <c r="V52" s="55">
        <f>'[14]Sheet1'!U12</f>
        <v>20</v>
      </c>
      <c r="W52" s="55">
        <f>'[14]Sheet1'!V12</f>
        <v>40</v>
      </c>
      <c r="X52" s="55">
        <f>'[14]Sheet1'!W12</f>
        <v>30</v>
      </c>
      <c r="Y52" s="55">
        <f>'[14]Sheet1'!X12</f>
        <v>139</v>
      </c>
      <c r="Z52" s="55">
        <f>'[14]Sheet1'!Y12</f>
        <v>0</v>
      </c>
      <c r="AA52" s="55">
        <f>'[14]Sheet1'!Z12</f>
        <v>36</v>
      </c>
      <c r="AB52" s="56"/>
    </row>
    <row r="53" spans="3:28" ht="12.75">
      <c r="C53" s="47">
        <f t="shared" si="4"/>
        <v>41985</v>
      </c>
      <c r="D53" s="55">
        <f>'[14]Sheet1'!C13</f>
        <v>36</v>
      </c>
      <c r="E53" s="55">
        <f>'[14]Sheet1'!D13</f>
        <v>75</v>
      </c>
      <c r="F53" s="55">
        <f>'[14]Sheet1'!E13</f>
        <v>35</v>
      </c>
      <c r="G53" s="55">
        <f>'[14]Sheet1'!F13</f>
        <v>0</v>
      </c>
      <c r="H53" s="55">
        <f>'[14]Sheet1'!G13</f>
        <v>0</v>
      </c>
      <c r="I53" s="55">
        <f>'[14]Sheet1'!H13</f>
        <v>50</v>
      </c>
      <c r="J53" s="55">
        <f>'[14]Sheet1'!I13</f>
        <v>75</v>
      </c>
      <c r="K53" s="55">
        <f>'[14]Sheet1'!J13</f>
        <v>95</v>
      </c>
      <c r="L53" s="55">
        <f>'[14]Sheet1'!K13</f>
        <v>85</v>
      </c>
      <c r="M53" s="55">
        <f>'[14]Sheet1'!L13</f>
        <v>75</v>
      </c>
      <c r="N53" s="55">
        <f>'[14]Sheet1'!M13</f>
        <v>60</v>
      </c>
      <c r="O53" s="55">
        <f>'[14]Sheet1'!N13</f>
        <v>90</v>
      </c>
      <c r="P53" s="55">
        <f>'[14]Sheet1'!O13</f>
        <v>100</v>
      </c>
      <c r="Q53" s="55">
        <f>'[14]Sheet1'!P13</f>
        <v>100</v>
      </c>
      <c r="R53" s="55">
        <f>'[14]Sheet1'!Q13</f>
        <v>110</v>
      </c>
      <c r="S53" s="55">
        <f>'[14]Sheet1'!R13</f>
        <v>125</v>
      </c>
      <c r="T53" s="55">
        <f>'[14]Sheet1'!S13</f>
        <v>92</v>
      </c>
      <c r="U53" s="55">
        <f>'[14]Sheet1'!T13</f>
        <v>75</v>
      </c>
      <c r="V53" s="55">
        <f>'[14]Sheet1'!U13</f>
        <v>85</v>
      </c>
      <c r="W53" s="55">
        <f>'[14]Sheet1'!V13</f>
        <v>110</v>
      </c>
      <c r="X53" s="55">
        <f>'[14]Sheet1'!W13</f>
        <v>100</v>
      </c>
      <c r="Y53" s="55">
        <f>'[14]Sheet1'!X13</f>
        <v>105</v>
      </c>
      <c r="Z53" s="55">
        <f>'[14]Sheet1'!Y13</f>
        <v>85</v>
      </c>
      <c r="AA53" s="55">
        <f>'[14]Sheet1'!Z13</f>
        <v>85</v>
      </c>
      <c r="AB53" s="56"/>
    </row>
    <row r="54" spans="3:28" ht="12.75">
      <c r="C54" s="47">
        <f t="shared" si="4"/>
        <v>41986</v>
      </c>
      <c r="D54" s="55">
        <f>'[14]Sheet1'!C14</f>
        <v>60</v>
      </c>
      <c r="E54" s="55">
        <f>'[14]Sheet1'!D14</f>
        <v>40</v>
      </c>
      <c r="F54" s="55">
        <f>'[14]Sheet1'!E14</f>
        <v>50</v>
      </c>
      <c r="G54" s="55">
        <f>'[14]Sheet1'!F14</f>
        <v>75</v>
      </c>
      <c r="H54" s="55">
        <f>'[14]Sheet1'!G14</f>
        <v>80</v>
      </c>
      <c r="I54" s="55">
        <f>'[14]Sheet1'!H14</f>
        <v>70</v>
      </c>
      <c r="J54" s="55">
        <f>'[14]Sheet1'!I14</f>
        <v>50</v>
      </c>
      <c r="K54" s="55">
        <f>'[14]Sheet1'!J14</f>
        <v>0</v>
      </c>
      <c r="L54" s="55">
        <f>'[14]Sheet1'!K14</f>
        <v>50</v>
      </c>
      <c r="M54" s="55">
        <f>'[14]Sheet1'!L14</f>
        <v>80</v>
      </c>
      <c r="N54" s="55">
        <f>'[14]Sheet1'!M14</f>
        <v>85</v>
      </c>
      <c r="O54" s="55">
        <f>'[14]Sheet1'!N14</f>
        <v>75</v>
      </c>
      <c r="P54" s="55">
        <f>'[14]Sheet1'!O14</f>
        <v>70</v>
      </c>
      <c r="Q54" s="55">
        <f>'[14]Sheet1'!P14</f>
        <v>55</v>
      </c>
      <c r="R54" s="55">
        <f>'[14]Sheet1'!Q14</f>
        <v>0</v>
      </c>
      <c r="S54" s="55">
        <f>'[14]Sheet1'!R14</f>
        <v>70</v>
      </c>
      <c r="T54" s="55">
        <f>'[14]Sheet1'!S14</f>
        <v>70</v>
      </c>
      <c r="U54" s="55">
        <f>'[14]Sheet1'!T14</f>
        <v>50</v>
      </c>
      <c r="V54" s="55">
        <f>'[14]Sheet1'!U14</f>
        <v>0</v>
      </c>
      <c r="W54" s="55">
        <f>'[14]Sheet1'!V14</f>
        <v>40</v>
      </c>
      <c r="X54" s="55">
        <f>'[14]Sheet1'!W14</f>
        <v>75</v>
      </c>
      <c r="Y54" s="55">
        <f>'[14]Sheet1'!X14</f>
        <v>60</v>
      </c>
      <c r="Z54" s="55">
        <f>'[14]Sheet1'!Y14</f>
        <v>50</v>
      </c>
      <c r="AA54" s="55">
        <f>'[14]Sheet1'!Z14</f>
        <v>52</v>
      </c>
      <c r="AB54" s="56"/>
    </row>
    <row r="55" spans="3:28" ht="12.75">
      <c r="C55" s="47">
        <f t="shared" si="4"/>
        <v>41987</v>
      </c>
      <c r="D55" s="55">
        <f>'[14]Sheet1'!C15</f>
        <v>40</v>
      </c>
      <c r="E55" s="55">
        <f>'[14]Sheet1'!D15</f>
        <v>30</v>
      </c>
      <c r="F55" s="55">
        <f>'[14]Sheet1'!E15</f>
        <v>45</v>
      </c>
      <c r="G55" s="55">
        <f>'[14]Sheet1'!F15</f>
        <v>30</v>
      </c>
      <c r="H55" s="55">
        <f>'[14]Sheet1'!G15</f>
        <v>30</v>
      </c>
      <c r="I55" s="55">
        <f>'[14]Sheet1'!H15</f>
        <v>30</v>
      </c>
      <c r="J55" s="55">
        <f>'[14]Sheet1'!I15</f>
        <v>30</v>
      </c>
      <c r="K55" s="55">
        <f>'[14]Sheet1'!J15</f>
        <v>0</v>
      </c>
      <c r="L55" s="55">
        <f>'[14]Sheet1'!K15</f>
        <v>0</v>
      </c>
      <c r="M55" s="55">
        <f>'[14]Sheet1'!L15</f>
        <v>25</v>
      </c>
      <c r="N55" s="55">
        <f>'[14]Sheet1'!M15</f>
        <v>25</v>
      </c>
      <c r="O55" s="55">
        <f>'[14]Sheet1'!N15</f>
        <v>25</v>
      </c>
      <c r="P55" s="55">
        <f>'[14]Sheet1'!O15</f>
        <v>0</v>
      </c>
      <c r="Q55" s="55">
        <f>'[14]Sheet1'!P15</f>
        <v>0</v>
      </c>
      <c r="R55" s="55">
        <f>'[14]Sheet1'!Q15</f>
        <v>0</v>
      </c>
      <c r="S55" s="55">
        <f>'[14]Sheet1'!R15</f>
        <v>0</v>
      </c>
      <c r="T55" s="55">
        <f>'[14]Sheet1'!S15</f>
        <v>0</v>
      </c>
      <c r="U55" s="55">
        <f>'[14]Sheet1'!T15</f>
        <v>0</v>
      </c>
      <c r="V55" s="55">
        <f>'[14]Sheet1'!U15</f>
        <v>30</v>
      </c>
      <c r="W55" s="55">
        <f>'[14]Sheet1'!V15</f>
        <v>20</v>
      </c>
      <c r="X55" s="55">
        <f>'[14]Sheet1'!W15</f>
        <v>0</v>
      </c>
      <c r="Y55" s="55">
        <f>'[14]Sheet1'!X15</f>
        <v>0</v>
      </c>
      <c r="Z55" s="55">
        <f>'[14]Sheet1'!Y15</f>
        <v>0</v>
      </c>
      <c r="AA55" s="55">
        <f>'[14]Sheet1'!Z15</f>
        <v>0</v>
      </c>
      <c r="AB55" s="56"/>
    </row>
    <row r="56" spans="3:28" ht="12.75">
      <c r="C56" s="47">
        <f t="shared" si="4"/>
        <v>41988</v>
      </c>
      <c r="D56" s="55">
        <f>'[14]Sheet1'!C16</f>
        <v>0</v>
      </c>
      <c r="E56" s="55">
        <f>'[14]Sheet1'!D16</f>
        <v>0</v>
      </c>
      <c r="F56" s="55">
        <f>'[14]Sheet1'!E16</f>
        <v>0</v>
      </c>
      <c r="G56" s="55">
        <f>'[14]Sheet1'!F16</f>
        <v>35</v>
      </c>
      <c r="H56" s="55">
        <f>'[14]Sheet1'!G16</f>
        <v>40</v>
      </c>
      <c r="I56" s="55">
        <f>'[14]Sheet1'!H16</f>
        <v>60</v>
      </c>
      <c r="J56" s="55">
        <f>'[14]Sheet1'!I16</f>
        <v>0</v>
      </c>
      <c r="K56" s="55">
        <f>'[14]Sheet1'!J16</f>
        <v>0</v>
      </c>
      <c r="L56" s="55">
        <f>'[14]Sheet1'!K16</f>
        <v>25</v>
      </c>
      <c r="M56" s="55">
        <f>'[14]Sheet1'!L16</f>
        <v>0</v>
      </c>
      <c r="N56" s="55">
        <f>'[14]Sheet1'!M16</f>
        <v>0</v>
      </c>
      <c r="O56" s="55">
        <f>'[14]Sheet1'!N16</f>
        <v>30</v>
      </c>
      <c r="P56" s="55">
        <f>'[14]Sheet1'!O16</f>
        <v>0</v>
      </c>
      <c r="Q56" s="55">
        <f>'[14]Sheet1'!P16</f>
        <v>0</v>
      </c>
      <c r="R56" s="55">
        <f>'[14]Sheet1'!Q16</f>
        <v>0</v>
      </c>
      <c r="S56" s="55">
        <f>'[14]Sheet1'!R16</f>
        <v>0</v>
      </c>
      <c r="T56" s="55">
        <f>'[14]Sheet1'!S16</f>
        <v>25</v>
      </c>
      <c r="U56" s="55">
        <f>'[14]Sheet1'!T16</f>
        <v>0</v>
      </c>
      <c r="V56" s="55">
        <f>'[14]Sheet1'!U16</f>
        <v>30</v>
      </c>
      <c r="W56" s="55">
        <f>'[14]Sheet1'!V16</f>
        <v>25</v>
      </c>
      <c r="X56" s="55">
        <f>'[14]Sheet1'!W16</f>
        <v>25</v>
      </c>
      <c r="Y56" s="55">
        <f>'[14]Sheet1'!X16</f>
        <v>0</v>
      </c>
      <c r="Z56" s="55">
        <f>'[14]Sheet1'!Y16</f>
        <v>0</v>
      </c>
      <c r="AA56" s="55">
        <f>'[14]Sheet1'!Z16</f>
        <v>25</v>
      </c>
      <c r="AB56" s="56"/>
    </row>
    <row r="57" spans="3:28" ht="12.75">
      <c r="C57" s="47">
        <f t="shared" si="4"/>
        <v>41989</v>
      </c>
      <c r="D57" s="55">
        <f>'[14]Sheet1'!C17</f>
        <v>0</v>
      </c>
      <c r="E57" s="55">
        <f>'[14]Sheet1'!D17</f>
        <v>20</v>
      </c>
      <c r="F57" s="55">
        <f>'[14]Sheet1'!E17</f>
        <v>50</v>
      </c>
      <c r="G57" s="55">
        <f>'[14]Sheet1'!F17</f>
        <v>50</v>
      </c>
      <c r="H57" s="55">
        <f>'[14]Sheet1'!G17</f>
        <v>40</v>
      </c>
      <c r="I57" s="55">
        <f>'[14]Sheet1'!H17</f>
        <v>25</v>
      </c>
      <c r="J57" s="55">
        <f>'[14]Sheet1'!I17</f>
        <v>0</v>
      </c>
      <c r="K57" s="55">
        <f>'[14]Sheet1'!J17</f>
        <v>0</v>
      </c>
      <c r="L57" s="55">
        <f>'[14]Sheet1'!K17</f>
        <v>0</v>
      </c>
      <c r="M57" s="55">
        <f>'[14]Sheet1'!L17</f>
        <v>0</v>
      </c>
      <c r="N57" s="55">
        <f>'[14]Sheet1'!M17</f>
        <v>0</v>
      </c>
      <c r="O57" s="55">
        <f>'[14]Sheet1'!N17</f>
        <v>0</v>
      </c>
      <c r="P57" s="55">
        <f>'[14]Sheet1'!O17</f>
        <v>0</v>
      </c>
      <c r="Q57" s="55">
        <f>'[14]Sheet1'!P17</f>
        <v>0</v>
      </c>
      <c r="R57" s="55">
        <f>'[14]Sheet1'!Q17</f>
        <v>0</v>
      </c>
      <c r="S57" s="55">
        <f>'[14]Sheet1'!R17</f>
        <v>0</v>
      </c>
      <c r="T57" s="55">
        <f>'[14]Sheet1'!S17</f>
        <v>0</v>
      </c>
      <c r="U57" s="55">
        <f>'[14]Sheet1'!T17</f>
        <v>25</v>
      </c>
      <c r="V57" s="55">
        <f>'[14]Sheet1'!U17</f>
        <v>50</v>
      </c>
      <c r="W57" s="55">
        <f>'[14]Sheet1'!V17</f>
        <v>0</v>
      </c>
      <c r="X57" s="55">
        <f>'[14]Sheet1'!W17</f>
        <v>0</v>
      </c>
      <c r="Y57" s="55">
        <f>'[14]Sheet1'!X17</f>
        <v>0</v>
      </c>
      <c r="Z57" s="55">
        <f>'[14]Sheet1'!Y17</f>
        <v>0</v>
      </c>
      <c r="AA57" s="55">
        <f>'[14]Sheet1'!Z17</f>
        <v>52</v>
      </c>
      <c r="AB57" s="56"/>
    </row>
    <row r="58" spans="3:28" ht="12.75">
      <c r="C58" s="47">
        <f t="shared" si="4"/>
        <v>41990</v>
      </c>
      <c r="D58" s="55">
        <f>'[14]Sheet1'!C18</f>
        <v>52</v>
      </c>
      <c r="E58" s="55">
        <f>'[14]Sheet1'!D18</f>
        <v>0</v>
      </c>
      <c r="F58" s="55">
        <f>'[14]Sheet1'!E18</f>
        <v>0</v>
      </c>
      <c r="G58" s="55">
        <f>'[14]Sheet1'!F18</f>
        <v>0</v>
      </c>
      <c r="H58" s="55">
        <f>'[14]Sheet1'!G18</f>
        <v>0</v>
      </c>
      <c r="I58" s="55">
        <f>'[14]Sheet1'!H18</f>
        <v>0</v>
      </c>
      <c r="J58" s="55">
        <f>'[14]Sheet1'!I18</f>
        <v>0</v>
      </c>
      <c r="K58" s="55">
        <f>'[14]Sheet1'!J18</f>
        <v>40</v>
      </c>
      <c r="L58" s="55">
        <f>'[14]Sheet1'!K18</f>
        <v>25</v>
      </c>
      <c r="M58" s="55">
        <f>'[14]Sheet1'!L18</f>
        <v>25</v>
      </c>
      <c r="N58" s="55">
        <f>'[14]Sheet1'!M18</f>
        <v>0</v>
      </c>
      <c r="O58" s="55">
        <f>'[14]Sheet1'!N18</f>
        <v>40</v>
      </c>
      <c r="P58" s="55">
        <f>'[14]Sheet1'!O18</f>
        <v>30</v>
      </c>
      <c r="Q58" s="55">
        <f>'[14]Sheet1'!P18</f>
        <v>50</v>
      </c>
      <c r="R58" s="55">
        <f>'[14]Sheet1'!Q18</f>
        <v>80</v>
      </c>
      <c r="S58" s="55">
        <f>'[14]Sheet1'!R18</f>
        <v>100</v>
      </c>
      <c r="T58" s="55">
        <f>'[14]Sheet1'!S18</f>
        <v>69</v>
      </c>
      <c r="U58" s="55">
        <f>'[14]Sheet1'!T18</f>
        <v>50</v>
      </c>
      <c r="V58" s="55">
        <f>'[14]Sheet1'!U18</f>
        <v>50</v>
      </c>
      <c r="W58" s="55">
        <f>'[14]Sheet1'!V18</f>
        <v>40</v>
      </c>
      <c r="X58" s="55">
        <f>'[14]Sheet1'!W18</f>
        <v>50</v>
      </c>
      <c r="Y58" s="55">
        <f>'[14]Sheet1'!X18</f>
        <v>50</v>
      </c>
      <c r="Z58" s="55">
        <f>'[14]Sheet1'!Y18</f>
        <v>60</v>
      </c>
      <c r="AA58" s="55">
        <f>'[14]Sheet1'!Z18</f>
        <v>90</v>
      </c>
      <c r="AB58" s="56"/>
    </row>
    <row r="59" spans="3:28" ht="12.75">
      <c r="C59" s="47">
        <f t="shared" si="4"/>
        <v>41991</v>
      </c>
      <c r="D59" s="55">
        <f>'[14]Sheet1'!C19</f>
        <v>65</v>
      </c>
      <c r="E59" s="55">
        <f>'[14]Sheet1'!D19</f>
        <v>0</v>
      </c>
      <c r="F59" s="55">
        <f>'[14]Sheet1'!E19</f>
        <v>25</v>
      </c>
      <c r="G59" s="55">
        <f>'[14]Sheet1'!F19</f>
        <v>20</v>
      </c>
      <c r="H59" s="55">
        <f>'[14]Sheet1'!G19</f>
        <v>0</v>
      </c>
      <c r="I59" s="55">
        <f>'[14]Sheet1'!H19</f>
        <v>20</v>
      </c>
      <c r="J59" s="55">
        <f>'[14]Sheet1'!I19</f>
        <v>0</v>
      </c>
      <c r="K59" s="55">
        <f>'[14]Sheet1'!J19</f>
        <v>30</v>
      </c>
      <c r="L59" s="55">
        <f>'[14]Sheet1'!K19</f>
        <v>60</v>
      </c>
      <c r="M59" s="55">
        <f>'[14]Sheet1'!L19</f>
        <v>100</v>
      </c>
      <c r="N59" s="55">
        <f>'[14]Sheet1'!M19</f>
        <v>100</v>
      </c>
      <c r="O59" s="55">
        <f>'[14]Sheet1'!N19</f>
        <v>50</v>
      </c>
      <c r="P59" s="55">
        <f>'[14]Sheet1'!O19</f>
        <v>80</v>
      </c>
      <c r="Q59" s="55">
        <f>'[14]Sheet1'!P19</f>
        <v>50</v>
      </c>
      <c r="R59" s="55">
        <f>'[14]Sheet1'!Q19</f>
        <v>100</v>
      </c>
      <c r="S59" s="55">
        <f>'[14]Sheet1'!R19</f>
        <v>80</v>
      </c>
      <c r="T59" s="55">
        <f>'[14]Sheet1'!S19</f>
        <v>50</v>
      </c>
      <c r="U59" s="55">
        <f>'[14]Sheet1'!T19</f>
        <v>0</v>
      </c>
      <c r="V59" s="55">
        <f>'[14]Sheet1'!U19</f>
        <v>30</v>
      </c>
      <c r="W59" s="55">
        <f>'[14]Sheet1'!V19</f>
        <v>31</v>
      </c>
      <c r="X59" s="55">
        <f>'[14]Sheet1'!W19</f>
        <v>43</v>
      </c>
      <c r="Y59" s="55">
        <f>'[14]Sheet1'!X19</f>
        <v>70</v>
      </c>
      <c r="Z59" s="55">
        <f>'[14]Sheet1'!Y19</f>
        <v>115</v>
      </c>
      <c r="AA59" s="55">
        <f>'[14]Sheet1'!Z19</f>
        <v>60</v>
      </c>
      <c r="AB59" s="56"/>
    </row>
    <row r="60" spans="3:28" ht="12.75">
      <c r="C60" s="47">
        <f t="shared" si="4"/>
        <v>41992</v>
      </c>
      <c r="D60" s="55">
        <f>'[14]Sheet1'!C20</f>
        <v>80</v>
      </c>
      <c r="E60" s="55">
        <f>'[14]Sheet1'!D20</f>
        <v>50</v>
      </c>
      <c r="F60" s="55">
        <f>'[14]Sheet1'!E20</f>
        <v>35</v>
      </c>
      <c r="G60" s="55">
        <f>'[14]Sheet1'!F20</f>
        <v>0</v>
      </c>
      <c r="H60" s="55">
        <f>'[14]Sheet1'!G20</f>
        <v>0</v>
      </c>
      <c r="I60" s="55">
        <f>'[14]Sheet1'!H20</f>
        <v>0</v>
      </c>
      <c r="J60" s="55">
        <f>'[14]Sheet1'!I20</f>
        <v>0</v>
      </c>
      <c r="K60" s="55">
        <f>'[14]Sheet1'!J20</f>
        <v>25</v>
      </c>
      <c r="L60" s="55">
        <f>'[14]Sheet1'!K20</f>
        <v>50</v>
      </c>
      <c r="M60" s="55">
        <f>'[14]Sheet1'!L20</f>
        <v>125</v>
      </c>
      <c r="N60" s="55">
        <f>'[14]Sheet1'!M20</f>
        <v>75</v>
      </c>
      <c r="O60" s="55">
        <f>'[14]Sheet1'!N20</f>
        <v>60</v>
      </c>
      <c r="P60" s="55">
        <f>'[14]Sheet1'!O20</f>
        <v>60</v>
      </c>
      <c r="Q60" s="55">
        <f>'[14]Sheet1'!P20</f>
        <v>85</v>
      </c>
      <c r="R60" s="55">
        <f>'[14]Sheet1'!Q20</f>
        <v>85</v>
      </c>
      <c r="S60" s="55">
        <f>'[14]Sheet1'!R20</f>
        <v>75</v>
      </c>
      <c r="T60" s="55">
        <f>'[14]Sheet1'!S20</f>
        <v>50</v>
      </c>
      <c r="U60" s="55">
        <f>'[14]Sheet1'!T20</f>
        <v>56</v>
      </c>
      <c r="V60" s="55">
        <f>'[14]Sheet1'!U20</f>
        <v>25</v>
      </c>
      <c r="W60" s="55">
        <f>'[14]Sheet1'!V20</f>
        <v>0</v>
      </c>
      <c r="X60" s="55">
        <f>'[14]Sheet1'!W20</f>
        <v>115</v>
      </c>
      <c r="Y60" s="55">
        <f>'[14]Sheet1'!X20</f>
        <v>65</v>
      </c>
      <c r="Z60" s="55">
        <f>'[14]Sheet1'!Y20</f>
        <v>100</v>
      </c>
      <c r="AA60" s="55">
        <f>'[14]Sheet1'!Z20</f>
        <v>50</v>
      </c>
      <c r="AB60" s="56"/>
    </row>
    <row r="61" spans="3:28" ht="12.75">
      <c r="C61" s="47">
        <f t="shared" si="4"/>
        <v>41993</v>
      </c>
      <c r="D61" s="55">
        <f>'[14]Sheet1'!C21</f>
        <v>100</v>
      </c>
      <c r="E61" s="55">
        <f>'[14]Sheet1'!D21</f>
        <v>0</v>
      </c>
      <c r="F61" s="55">
        <f>'[14]Sheet1'!E21</f>
        <v>0</v>
      </c>
      <c r="G61" s="55">
        <f>'[14]Sheet1'!F21</f>
        <v>0</v>
      </c>
      <c r="H61" s="55">
        <f>'[14]Sheet1'!G21</f>
        <v>0</v>
      </c>
      <c r="I61" s="55">
        <f>'[14]Sheet1'!H21</f>
        <v>0</v>
      </c>
      <c r="J61" s="55">
        <f>'[14]Sheet1'!I21</f>
        <v>0</v>
      </c>
      <c r="K61" s="55">
        <f>'[14]Sheet1'!J21</f>
        <v>25</v>
      </c>
      <c r="L61" s="55">
        <f>'[14]Sheet1'!K21</f>
        <v>65</v>
      </c>
      <c r="M61" s="55">
        <f>'[14]Sheet1'!L21</f>
        <v>35</v>
      </c>
      <c r="N61" s="55">
        <f>'[14]Sheet1'!M21</f>
        <v>0</v>
      </c>
      <c r="O61" s="55">
        <f>'[14]Sheet1'!N21</f>
        <v>0</v>
      </c>
      <c r="P61" s="55">
        <f>'[14]Sheet1'!O21</f>
        <v>0</v>
      </c>
      <c r="Q61" s="55">
        <f>'[14]Sheet1'!P21</f>
        <v>0</v>
      </c>
      <c r="R61" s="55">
        <f>'[14]Sheet1'!Q21</f>
        <v>0</v>
      </c>
      <c r="S61" s="55">
        <f>'[14]Sheet1'!R21</f>
        <v>25</v>
      </c>
      <c r="T61" s="55">
        <f>'[14]Sheet1'!S21</f>
        <v>0</v>
      </c>
      <c r="U61" s="55">
        <f>'[14]Sheet1'!T21</f>
        <v>28</v>
      </c>
      <c r="V61" s="55">
        <f>'[14]Sheet1'!U21</f>
        <v>40</v>
      </c>
      <c r="W61" s="55">
        <f>'[14]Sheet1'!V21</f>
        <v>0</v>
      </c>
      <c r="X61" s="55">
        <f>'[14]Sheet1'!W21</f>
        <v>0</v>
      </c>
      <c r="Y61" s="55">
        <f>'[14]Sheet1'!X21</f>
        <v>0</v>
      </c>
      <c r="Z61" s="55">
        <f>'[14]Sheet1'!Y21</f>
        <v>0</v>
      </c>
      <c r="AA61" s="55">
        <f>'[14]Sheet1'!Z21</f>
        <v>50</v>
      </c>
      <c r="AB61" s="56"/>
    </row>
    <row r="62" spans="3:28" ht="12.75">
      <c r="C62" s="47">
        <f t="shared" si="4"/>
        <v>41994</v>
      </c>
      <c r="D62" s="55">
        <f>'[14]Sheet1'!C22</f>
        <v>60</v>
      </c>
      <c r="E62" s="55">
        <f>'[14]Sheet1'!D22</f>
        <v>60</v>
      </c>
      <c r="F62" s="55">
        <f>'[14]Sheet1'!E22</f>
        <v>25</v>
      </c>
      <c r="G62" s="55">
        <f>'[14]Sheet1'!F22</f>
        <v>25</v>
      </c>
      <c r="H62" s="55">
        <f>'[14]Sheet1'!G22</f>
        <v>50</v>
      </c>
      <c r="I62" s="55">
        <f>'[14]Sheet1'!H22</f>
        <v>36</v>
      </c>
      <c r="J62" s="55">
        <f>'[14]Sheet1'!I22</f>
        <v>25</v>
      </c>
      <c r="K62" s="55">
        <f>'[14]Sheet1'!J22</f>
        <v>0</v>
      </c>
      <c r="L62" s="55">
        <f>'[14]Sheet1'!K22</f>
        <v>0</v>
      </c>
      <c r="M62" s="55">
        <f>'[14]Sheet1'!L22</f>
        <v>30</v>
      </c>
      <c r="N62" s="55">
        <f>'[14]Sheet1'!M22</f>
        <v>0</v>
      </c>
      <c r="O62" s="55">
        <f>'[14]Sheet1'!N22</f>
        <v>0</v>
      </c>
      <c r="P62" s="55">
        <f>'[14]Sheet1'!O22</f>
        <v>30</v>
      </c>
      <c r="Q62" s="55">
        <f>'[14]Sheet1'!P22</f>
        <v>40</v>
      </c>
      <c r="R62" s="55">
        <f>'[14]Sheet1'!Q22</f>
        <v>0</v>
      </c>
      <c r="S62" s="55">
        <f>'[14]Sheet1'!R22</f>
        <v>20</v>
      </c>
      <c r="T62" s="55">
        <f>'[14]Sheet1'!S22</f>
        <v>0</v>
      </c>
      <c r="U62" s="55">
        <f>'[14]Sheet1'!T22</f>
        <v>0</v>
      </c>
      <c r="V62" s="55">
        <f>'[14]Sheet1'!U22</f>
        <v>30</v>
      </c>
      <c r="W62" s="55">
        <f>'[14]Sheet1'!V22</f>
        <v>25</v>
      </c>
      <c r="X62" s="55">
        <f>'[14]Sheet1'!W22</f>
        <v>25</v>
      </c>
      <c r="Y62" s="55">
        <f>'[14]Sheet1'!X22</f>
        <v>25</v>
      </c>
      <c r="Z62" s="55">
        <f>'[14]Sheet1'!Y22</f>
        <v>60</v>
      </c>
      <c r="AA62" s="55">
        <f>'[14]Sheet1'!Z22</f>
        <v>100</v>
      </c>
      <c r="AB62" s="56"/>
    </row>
    <row r="63" spans="3:28" ht="12.75">
      <c r="C63" s="47">
        <f t="shared" si="4"/>
        <v>41995</v>
      </c>
      <c r="D63" s="55">
        <f>'[14]Sheet1'!C23</f>
        <v>75</v>
      </c>
      <c r="E63" s="55">
        <f>'[14]Sheet1'!D23</f>
        <v>40</v>
      </c>
      <c r="F63" s="55">
        <f>'[14]Sheet1'!E23</f>
        <v>0</v>
      </c>
      <c r="G63" s="55">
        <f>'[14]Sheet1'!F23</f>
        <v>0</v>
      </c>
      <c r="H63" s="55">
        <f>'[14]Sheet1'!G23</f>
        <v>50</v>
      </c>
      <c r="I63" s="55">
        <f>'[14]Sheet1'!H23</f>
        <v>25</v>
      </c>
      <c r="J63" s="55">
        <f>'[14]Sheet1'!I23</f>
        <v>40</v>
      </c>
      <c r="K63" s="55">
        <f>'[14]Sheet1'!J23</f>
        <v>60</v>
      </c>
      <c r="L63" s="55">
        <f>'[14]Sheet1'!K23</f>
        <v>50</v>
      </c>
      <c r="M63" s="55">
        <f>'[14]Sheet1'!L23</f>
        <v>50</v>
      </c>
      <c r="N63" s="55">
        <f>'[14]Sheet1'!M23</f>
        <v>80</v>
      </c>
      <c r="O63" s="55">
        <f>'[14]Sheet1'!N23</f>
        <v>81</v>
      </c>
      <c r="P63" s="55">
        <f>'[14]Sheet1'!O23</f>
        <v>71</v>
      </c>
      <c r="Q63" s="55">
        <f>'[14]Sheet1'!P23</f>
        <v>81</v>
      </c>
      <c r="R63" s="55">
        <f>'[14]Sheet1'!Q23</f>
        <v>81</v>
      </c>
      <c r="S63" s="55">
        <f>'[14]Sheet1'!R23</f>
        <v>86</v>
      </c>
      <c r="T63" s="55">
        <f>'[14]Sheet1'!S23</f>
        <v>51</v>
      </c>
      <c r="U63" s="55">
        <f>'[14]Sheet1'!T23</f>
        <v>41</v>
      </c>
      <c r="V63" s="55">
        <f>'[14]Sheet1'!U23</f>
        <v>40</v>
      </c>
      <c r="W63" s="55">
        <f>'[14]Sheet1'!V23</f>
        <v>25</v>
      </c>
      <c r="X63" s="55">
        <f>'[14]Sheet1'!W23</f>
        <v>40</v>
      </c>
      <c r="Y63" s="55">
        <f>'[14]Sheet1'!X23</f>
        <v>0</v>
      </c>
      <c r="Z63" s="55">
        <f>'[14]Sheet1'!Y23</f>
        <v>125</v>
      </c>
      <c r="AA63" s="55">
        <f>'[14]Sheet1'!Z23</f>
        <v>70</v>
      </c>
      <c r="AB63" s="56"/>
    </row>
    <row r="64" spans="3:28" ht="12.75">
      <c r="C64" s="47">
        <f t="shared" si="4"/>
        <v>41996</v>
      </c>
      <c r="D64" s="55">
        <f>'[14]Sheet1'!C24</f>
        <v>55</v>
      </c>
      <c r="E64" s="55">
        <f>'[14]Sheet1'!D24</f>
        <v>65</v>
      </c>
      <c r="F64" s="55">
        <f>'[14]Sheet1'!E24</f>
        <v>0</v>
      </c>
      <c r="G64" s="55">
        <f>'[14]Sheet1'!F24</f>
        <v>35</v>
      </c>
      <c r="H64" s="55">
        <f>'[14]Sheet1'!G24</f>
        <v>30</v>
      </c>
      <c r="I64" s="55">
        <f>'[14]Sheet1'!H24</f>
        <v>40</v>
      </c>
      <c r="J64" s="55">
        <f>'[14]Sheet1'!I24</f>
        <v>30</v>
      </c>
      <c r="K64" s="55">
        <f>'[14]Sheet1'!J24</f>
        <v>25</v>
      </c>
      <c r="L64" s="55">
        <f>'[14]Sheet1'!K24</f>
        <v>25</v>
      </c>
      <c r="M64" s="55">
        <f>'[14]Sheet1'!L24</f>
        <v>50</v>
      </c>
      <c r="N64" s="55">
        <f>'[14]Sheet1'!M24</f>
        <v>33</v>
      </c>
      <c r="O64" s="55">
        <f>'[14]Sheet1'!N24</f>
        <v>0</v>
      </c>
      <c r="P64" s="55">
        <f>'[14]Sheet1'!O24</f>
        <v>30</v>
      </c>
      <c r="Q64" s="55">
        <f>'[14]Sheet1'!P24</f>
        <v>45</v>
      </c>
      <c r="R64" s="55">
        <f>'[14]Sheet1'!Q24</f>
        <v>50</v>
      </c>
      <c r="S64" s="55">
        <f>'[14]Sheet1'!R24</f>
        <v>61</v>
      </c>
      <c r="T64" s="55">
        <f>'[14]Sheet1'!S24</f>
        <v>40</v>
      </c>
      <c r="U64" s="55">
        <f>'[14]Sheet1'!T24</f>
        <v>44</v>
      </c>
      <c r="V64" s="55">
        <f>'[14]Sheet1'!U24</f>
        <v>0</v>
      </c>
      <c r="W64" s="55">
        <f>'[14]Sheet1'!V24</f>
        <v>0</v>
      </c>
      <c r="X64" s="55">
        <f>'[14]Sheet1'!W24</f>
        <v>30</v>
      </c>
      <c r="Y64" s="55">
        <f>'[14]Sheet1'!X24</f>
        <v>50</v>
      </c>
      <c r="Z64" s="55">
        <f>'[14]Sheet1'!Y24</f>
        <v>40</v>
      </c>
      <c r="AA64" s="55">
        <f>'[14]Sheet1'!Z24</f>
        <v>25</v>
      </c>
      <c r="AB64" s="56"/>
    </row>
    <row r="65" spans="3:28" ht="12.75">
      <c r="C65" s="47">
        <f t="shared" si="4"/>
        <v>41997</v>
      </c>
      <c r="D65" s="55">
        <f>'[14]Sheet1'!C25</f>
        <v>25</v>
      </c>
      <c r="E65" s="55">
        <f>'[14]Sheet1'!D25</f>
        <v>0</v>
      </c>
      <c r="F65" s="55">
        <f>'[14]Sheet1'!E25</f>
        <v>0</v>
      </c>
      <c r="G65" s="55">
        <f>'[14]Sheet1'!F25</f>
        <v>35</v>
      </c>
      <c r="H65" s="55">
        <f>'[14]Sheet1'!G25</f>
        <v>55</v>
      </c>
      <c r="I65" s="55">
        <f>'[14]Sheet1'!H25</f>
        <v>200</v>
      </c>
      <c r="J65" s="55">
        <f>'[14]Sheet1'!I25</f>
        <v>75</v>
      </c>
      <c r="K65" s="55">
        <f>'[14]Sheet1'!J25</f>
        <v>199</v>
      </c>
      <c r="L65" s="55">
        <f>'[14]Sheet1'!K25</f>
        <v>120</v>
      </c>
      <c r="M65" s="55">
        <f>'[14]Sheet1'!L25</f>
        <v>50</v>
      </c>
      <c r="N65" s="55">
        <f>'[14]Sheet1'!M25</f>
        <v>50</v>
      </c>
      <c r="O65" s="55">
        <f>'[14]Sheet1'!N25</f>
        <v>50</v>
      </c>
      <c r="P65" s="55">
        <f>'[14]Sheet1'!O25</f>
        <v>50</v>
      </c>
      <c r="Q65" s="55">
        <f>'[14]Sheet1'!P25</f>
        <v>50</v>
      </c>
      <c r="R65" s="55">
        <f>'[14]Sheet1'!Q25</f>
        <v>25</v>
      </c>
      <c r="S65" s="55">
        <f>'[14]Sheet1'!R25</f>
        <v>0</v>
      </c>
      <c r="T65" s="55">
        <f>'[14]Sheet1'!S25</f>
        <v>25</v>
      </c>
      <c r="U65" s="55">
        <f>'[14]Sheet1'!T25</f>
        <v>50</v>
      </c>
      <c r="V65" s="55">
        <f>'[14]Sheet1'!U25</f>
        <v>90</v>
      </c>
      <c r="W65" s="55">
        <f>'[14]Sheet1'!V25</f>
        <v>100</v>
      </c>
      <c r="X65" s="55">
        <f>'[14]Sheet1'!W25</f>
        <v>125</v>
      </c>
      <c r="Y65" s="55">
        <f>'[14]Sheet1'!X25</f>
        <v>125</v>
      </c>
      <c r="Z65" s="55">
        <f>'[14]Sheet1'!Y25</f>
        <v>130</v>
      </c>
      <c r="AA65" s="55">
        <f>'[14]Sheet1'!Z25</f>
        <v>45</v>
      </c>
      <c r="AB65" s="56"/>
    </row>
    <row r="66" spans="3:28" ht="12.75">
      <c r="C66" s="47">
        <f t="shared" si="4"/>
        <v>41998</v>
      </c>
      <c r="D66" s="55">
        <f>'[14]Sheet1'!C26</f>
        <v>20</v>
      </c>
      <c r="E66" s="55">
        <f>'[14]Sheet1'!D26</f>
        <v>40</v>
      </c>
      <c r="F66" s="55">
        <f>'[14]Sheet1'!E26</f>
        <v>0</v>
      </c>
      <c r="G66" s="55">
        <f>'[14]Sheet1'!F26</f>
        <v>0</v>
      </c>
      <c r="H66" s="55">
        <f>'[14]Sheet1'!G26</f>
        <v>0</v>
      </c>
      <c r="I66" s="55">
        <f>'[14]Sheet1'!H26</f>
        <v>30</v>
      </c>
      <c r="J66" s="55">
        <f>'[14]Sheet1'!I26</f>
        <v>20</v>
      </c>
      <c r="K66" s="55">
        <f>'[14]Sheet1'!J26</f>
        <v>25</v>
      </c>
      <c r="L66" s="55">
        <f>'[14]Sheet1'!K26</f>
        <v>25</v>
      </c>
      <c r="M66" s="55">
        <f>'[14]Sheet1'!L26</f>
        <v>25</v>
      </c>
      <c r="N66" s="55">
        <f>'[14]Sheet1'!M26</f>
        <v>35</v>
      </c>
      <c r="O66" s="55">
        <f>'[14]Sheet1'!N26</f>
        <v>0</v>
      </c>
      <c r="P66" s="55">
        <f>'[14]Sheet1'!O26</f>
        <v>0</v>
      </c>
      <c r="Q66" s="55">
        <f>'[14]Sheet1'!P26</f>
        <v>0</v>
      </c>
      <c r="R66" s="55">
        <f>'[14]Sheet1'!Q26</f>
        <v>25</v>
      </c>
      <c r="S66" s="55">
        <f>'[14]Sheet1'!R26</f>
        <v>0</v>
      </c>
      <c r="T66" s="55">
        <f>'[14]Sheet1'!S26</f>
        <v>50</v>
      </c>
      <c r="U66" s="55">
        <f>'[14]Sheet1'!T26</f>
        <v>60</v>
      </c>
      <c r="V66" s="55">
        <f>'[14]Sheet1'!U26</f>
        <v>75</v>
      </c>
      <c r="W66" s="55">
        <f>'[14]Sheet1'!V26</f>
        <v>100</v>
      </c>
      <c r="X66" s="55">
        <f>'[14]Sheet1'!W26</f>
        <v>80</v>
      </c>
      <c r="Y66" s="55">
        <f>'[14]Sheet1'!X26</f>
        <v>45</v>
      </c>
      <c r="Z66" s="55">
        <f>'[14]Sheet1'!Y26</f>
        <v>0</v>
      </c>
      <c r="AA66" s="55">
        <f>'[14]Sheet1'!Z26</f>
        <v>0</v>
      </c>
      <c r="AB66" s="56"/>
    </row>
    <row r="67" spans="3:28" ht="12.75">
      <c r="C67" s="47">
        <f t="shared" si="4"/>
        <v>41999</v>
      </c>
      <c r="D67" s="55">
        <f>'[14]Sheet1'!C27</f>
        <v>50</v>
      </c>
      <c r="E67" s="55">
        <f>'[14]Sheet1'!D27</f>
        <v>60</v>
      </c>
      <c r="F67" s="55">
        <f>'[14]Sheet1'!E27</f>
        <v>0</v>
      </c>
      <c r="G67" s="55">
        <f>'[14]Sheet1'!F27</f>
        <v>0</v>
      </c>
      <c r="H67" s="55">
        <f>'[14]Sheet1'!G27</f>
        <v>0</v>
      </c>
      <c r="I67" s="55">
        <f>'[14]Sheet1'!H27</f>
        <v>20</v>
      </c>
      <c r="J67" s="55">
        <f>'[14]Sheet1'!I27</f>
        <v>100</v>
      </c>
      <c r="K67" s="55">
        <f>'[14]Sheet1'!J27</f>
        <v>150</v>
      </c>
      <c r="L67" s="55">
        <f>'[14]Sheet1'!K27</f>
        <v>70</v>
      </c>
      <c r="M67" s="55">
        <f>'[14]Sheet1'!L27</f>
        <v>60</v>
      </c>
      <c r="N67" s="55">
        <f>'[14]Sheet1'!M27</f>
        <v>60</v>
      </c>
      <c r="O67" s="55">
        <f>'[14]Sheet1'!N27</f>
        <v>40</v>
      </c>
      <c r="P67" s="55">
        <f>'[14]Sheet1'!O27</f>
        <v>40</v>
      </c>
      <c r="Q67" s="55">
        <f>'[14]Sheet1'!P27</f>
        <v>50</v>
      </c>
      <c r="R67" s="55">
        <f>'[14]Sheet1'!Q27</f>
        <v>60</v>
      </c>
      <c r="S67" s="55">
        <f>'[14]Sheet1'!R27</f>
        <v>70</v>
      </c>
      <c r="T67" s="55">
        <f>'[14]Sheet1'!S27</f>
        <v>70</v>
      </c>
      <c r="U67" s="55">
        <f>'[14]Sheet1'!T27</f>
        <v>95</v>
      </c>
      <c r="V67" s="55">
        <f>'[14]Sheet1'!U27</f>
        <v>20</v>
      </c>
      <c r="W67" s="55">
        <f>'[14]Sheet1'!V27</f>
        <v>0</v>
      </c>
      <c r="X67" s="55">
        <f>'[14]Sheet1'!W27</f>
        <v>60</v>
      </c>
      <c r="Y67" s="55">
        <f>'[14]Sheet1'!X27</f>
        <v>50</v>
      </c>
      <c r="Z67" s="55">
        <f>'[14]Sheet1'!Y27</f>
        <v>55</v>
      </c>
      <c r="AA67" s="55">
        <f>'[14]Sheet1'!Z27</f>
        <v>0</v>
      </c>
      <c r="AB67" s="56"/>
    </row>
    <row r="68" spans="3:28" ht="12.75">
      <c r="C68" s="47">
        <f t="shared" si="4"/>
        <v>42000</v>
      </c>
      <c r="D68" s="55">
        <f>'[14]Sheet1'!C28</f>
        <v>50</v>
      </c>
      <c r="E68" s="55">
        <f>'[14]Sheet1'!D28</f>
        <v>60</v>
      </c>
      <c r="F68" s="55">
        <f>'[14]Sheet1'!E28</f>
        <v>50</v>
      </c>
      <c r="G68" s="55">
        <f>'[14]Sheet1'!F28</f>
        <v>60</v>
      </c>
      <c r="H68" s="55">
        <f>'[14]Sheet1'!G28</f>
        <v>60</v>
      </c>
      <c r="I68" s="55">
        <f>'[14]Sheet1'!H28</f>
        <v>70</v>
      </c>
      <c r="J68" s="55">
        <f>'[14]Sheet1'!I28</f>
        <v>60</v>
      </c>
      <c r="K68" s="55">
        <f>'[14]Sheet1'!J28</f>
        <v>50</v>
      </c>
      <c r="L68" s="55">
        <f>'[14]Sheet1'!K28</f>
        <v>0</v>
      </c>
      <c r="M68" s="55">
        <f>'[14]Sheet1'!L28</f>
        <v>40</v>
      </c>
      <c r="N68" s="55">
        <f>'[14]Sheet1'!M28</f>
        <v>40</v>
      </c>
      <c r="O68" s="55">
        <f>'[14]Sheet1'!N28</f>
        <v>0</v>
      </c>
      <c r="P68" s="55">
        <f>'[14]Sheet1'!O28</f>
        <v>0</v>
      </c>
      <c r="Q68" s="55">
        <f>'[14]Sheet1'!P28</f>
        <v>0</v>
      </c>
      <c r="R68" s="55">
        <f>'[14]Sheet1'!Q28</f>
        <v>25</v>
      </c>
      <c r="S68" s="55">
        <f>'[14]Sheet1'!R28</f>
        <v>50</v>
      </c>
      <c r="T68" s="55">
        <f>'[14]Sheet1'!S28</f>
        <v>35</v>
      </c>
      <c r="U68" s="55">
        <f>'[14]Sheet1'!T28</f>
        <v>0</v>
      </c>
      <c r="V68" s="55">
        <f>'[14]Sheet1'!U28</f>
        <v>40</v>
      </c>
      <c r="W68" s="55">
        <f>'[14]Sheet1'!V28</f>
        <v>50</v>
      </c>
      <c r="X68" s="55">
        <f>'[14]Sheet1'!W28</f>
        <v>65</v>
      </c>
      <c r="Y68" s="55">
        <f>'[14]Sheet1'!X28</f>
        <v>70</v>
      </c>
      <c r="Z68" s="55">
        <f>'[14]Sheet1'!Y28</f>
        <v>60</v>
      </c>
      <c r="AA68" s="55">
        <f>'[14]Sheet1'!Z28</f>
        <v>50</v>
      </c>
      <c r="AB68" s="56"/>
    </row>
    <row r="69" spans="3:28" ht="12.75">
      <c r="C69" s="47">
        <f t="shared" si="4"/>
        <v>42001</v>
      </c>
      <c r="D69" s="55">
        <f>'[14]Sheet1'!C29</f>
        <v>60</v>
      </c>
      <c r="E69" s="55">
        <f>'[14]Sheet1'!D29</f>
        <v>50</v>
      </c>
      <c r="F69" s="55">
        <f>'[14]Sheet1'!E29</f>
        <v>75</v>
      </c>
      <c r="G69" s="55">
        <f>'[14]Sheet1'!F29</f>
        <v>0</v>
      </c>
      <c r="H69" s="55">
        <f>'[14]Sheet1'!G29</f>
        <v>0</v>
      </c>
      <c r="I69" s="55">
        <f>'[14]Sheet1'!H29</f>
        <v>25</v>
      </c>
      <c r="J69" s="55">
        <f>'[14]Sheet1'!I29</f>
        <v>0</v>
      </c>
      <c r="K69" s="55">
        <f>'[14]Sheet1'!J29</f>
        <v>0</v>
      </c>
      <c r="L69" s="55">
        <f>'[14]Sheet1'!K29</f>
        <v>0</v>
      </c>
      <c r="M69" s="55">
        <f>'[14]Sheet1'!L29</f>
        <v>0</v>
      </c>
      <c r="N69" s="55">
        <f>'[14]Sheet1'!M29</f>
        <v>0</v>
      </c>
      <c r="O69" s="55">
        <f>'[14]Sheet1'!N29</f>
        <v>0</v>
      </c>
      <c r="P69" s="55">
        <f>'[14]Sheet1'!O29</f>
        <v>0</v>
      </c>
      <c r="Q69" s="55">
        <f>'[14]Sheet1'!P29</f>
        <v>25</v>
      </c>
      <c r="R69" s="55">
        <f>'[14]Sheet1'!Q29</f>
        <v>50</v>
      </c>
      <c r="S69" s="55">
        <f>'[14]Sheet1'!R29</f>
        <v>25</v>
      </c>
      <c r="T69" s="55">
        <f>'[14]Sheet1'!S29</f>
        <v>25</v>
      </c>
      <c r="U69" s="55">
        <f>'[14]Sheet1'!T29</f>
        <v>25</v>
      </c>
      <c r="V69" s="55">
        <f>'[14]Sheet1'!U29</f>
        <v>50</v>
      </c>
      <c r="W69" s="55">
        <f>'[14]Sheet1'!V29</f>
        <v>100</v>
      </c>
      <c r="X69" s="55">
        <f>'[14]Sheet1'!W29</f>
        <v>75</v>
      </c>
      <c r="Y69" s="55">
        <f>'[14]Sheet1'!X29</f>
        <v>75</v>
      </c>
      <c r="Z69" s="55">
        <f>'[14]Sheet1'!Y29</f>
        <v>60</v>
      </c>
      <c r="AA69" s="55">
        <f>'[14]Sheet1'!Z29</f>
        <v>25</v>
      </c>
      <c r="AB69" s="56"/>
    </row>
    <row r="70" spans="3:28" ht="12.75">
      <c r="C70" s="47">
        <f t="shared" si="4"/>
        <v>42002</v>
      </c>
      <c r="D70" s="55">
        <f>'[14]Sheet1'!C30</f>
        <v>25</v>
      </c>
      <c r="E70" s="55">
        <f>'[14]Sheet1'!D30</f>
        <v>25</v>
      </c>
      <c r="F70" s="55">
        <f>'[14]Sheet1'!E30</f>
        <v>0</v>
      </c>
      <c r="G70" s="55">
        <f>'[14]Sheet1'!F30</f>
        <v>20</v>
      </c>
      <c r="H70" s="55">
        <f>'[14]Sheet1'!G30</f>
        <v>25</v>
      </c>
      <c r="I70" s="55">
        <f>'[14]Sheet1'!H30</f>
        <v>60</v>
      </c>
      <c r="J70" s="55">
        <f>'[14]Sheet1'!I30</f>
        <v>25</v>
      </c>
      <c r="K70" s="55">
        <f>'[14]Sheet1'!J30</f>
        <v>0</v>
      </c>
      <c r="L70" s="55">
        <f>'[14]Sheet1'!K30</f>
        <v>50</v>
      </c>
      <c r="M70" s="55">
        <f>'[14]Sheet1'!L30</f>
        <v>0</v>
      </c>
      <c r="N70" s="55">
        <f>'[14]Sheet1'!M30</f>
        <v>0</v>
      </c>
      <c r="O70" s="55">
        <f>'[14]Sheet1'!N30</f>
        <v>25</v>
      </c>
      <c r="P70" s="55">
        <f>'[14]Sheet1'!O30</f>
        <v>50</v>
      </c>
      <c r="Q70" s="55">
        <f>'[14]Sheet1'!P30</f>
        <v>75</v>
      </c>
      <c r="R70" s="55">
        <f>'[14]Sheet1'!Q30</f>
        <v>50</v>
      </c>
      <c r="S70" s="55">
        <f>'[14]Sheet1'!R30</f>
        <v>40</v>
      </c>
      <c r="T70" s="55">
        <f>'[14]Sheet1'!S30</f>
        <v>75</v>
      </c>
      <c r="U70" s="55">
        <f>'[14]Sheet1'!T30</f>
        <v>100</v>
      </c>
      <c r="V70" s="55">
        <f>'[14]Sheet1'!U30</f>
        <v>90</v>
      </c>
      <c r="W70" s="55">
        <f>'[14]Sheet1'!V30</f>
        <v>90</v>
      </c>
      <c r="X70" s="55">
        <f>'[14]Sheet1'!W30</f>
        <v>80</v>
      </c>
      <c r="Y70" s="55">
        <f>'[14]Sheet1'!X30</f>
        <v>80</v>
      </c>
      <c r="Z70" s="55">
        <f>'[14]Sheet1'!Y30</f>
        <v>80</v>
      </c>
      <c r="AA70" s="55">
        <f>'[14]Sheet1'!Z30</f>
        <v>50</v>
      </c>
      <c r="AB70" s="56"/>
    </row>
    <row r="71" spans="3:28" ht="12.75">
      <c r="C71" s="47">
        <f t="shared" si="4"/>
        <v>42003</v>
      </c>
      <c r="D71" s="55">
        <f>'[14]Sheet1'!C31</f>
        <v>40</v>
      </c>
      <c r="E71" s="55">
        <f>'[14]Sheet1'!D31</f>
        <v>0</v>
      </c>
      <c r="F71" s="55">
        <f>'[14]Sheet1'!E31</f>
        <v>0</v>
      </c>
      <c r="G71" s="55">
        <f>'[14]Sheet1'!F31</f>
        <v>60</v>
      </c>
      <c r="H71" s="55">
        <f>'[14]Sheet1'!G31</f>
        <v>80</v>
      </c>
      <c r="I71" s="55">
        <f>'[14]Sheet1'!H31</f>
        <v>80</v>
      </c>
      <c r="J71" s="55">
        <f>'[14]Sheet1'!I31</f>
        <v>65</v>
      </c>
      <c r="K71" s="55">
        <f>'[14]Sheet1'!J31</f>
        <v>35</v>
      </c>
      <c r="L71" s="55">
        <f>'[14]Sheet1'!K31</f>
        <v>50</v>
      </c>
      <c r="M71" s="55">
        <f>'[14]Sheet1'!L31</f>
        <v>25</v>
      </c>
      <c r="N71" s="55">
        <f>'[14]Sheet1'!M31</f>
        <v>0</v>
      </c>
      <c r="O71" s="55">
        <f>'[14]Sheet1'!N31</f>
        <v>0</v>
      </c>
      <c r="P71" s="55">
        <f>'[14]Sheet1'!O31</f>
        <v>0</v>
      </c>
      <c r="Q71" s="55">
        <f>'[14]Sheet1'!P31</f>
        <v>20</v>
      </c>
      <c r="R71" s="55">
        <f>'[14]Sheet1'!Q31</f>
        <v>20</v>
      </c>
      <c r="S71" s="55">
        <f>'[14]Sheet1'!R31</f>
        <v>0</v>
      </c>
      <c r="T71" s="55">
        <f>'[14]Sheet1'!S31</f>
        <v>0</v>
      </c>
      <c r="U71" s="55">
        <f>'[14]Sheet1'!T31</f>
        <v>0</v>
      </c>
      <c r="V71" s="55">
        <f>'[14]Sheet1'!U31</f>
        <v>55</v>
      </c>
      <c r="W71" s="55">
        <f>'[14]Sheet1'!V31</f>
        <v>60</v>
      </c>
      <c r="X71" s="55">
        <f>'[14]Sheet1'!W31</f>
        <v>75</v>
      </c>
      <c r="Y71" s="55">
        <f>'[14]Sheet1'!X31</f>
        <v>40</v>
      </c>
      <c r="Z71" s="55">
        <f>'[14]Sheet1'!Y31</f>
        <v>50</v>
      </c>
      <c r="AA71" s="55">
        <f>'[14]Sheet1'!Z31</f>
        <v>55</v>
      </c>
      <c r="AB71" s="56"/>
    </row>
    <row r="72" spans="3:28" ht="12.75">
      <c r="C72" s="47">
        <f t="shared" si="4"/>
        <v>42004</v>
      </c>
      <c r="D72" s="55">
        <f>'[14]Sheet1'!C32</f>
        <v>85</v>
      </c>
      <c r="E72" s="55">
        <f>'[14]Sheet1'!D32</f>
        <v>37</v>
      </c>
      <c r="F72" s="55">
        <f>'[14]Sheet1'!E32</f>
        <v>150</v>
      </c>
      <c r="G72" s="55">
        <f>'[14]Sheet1'!F32</f>
        <v>60</v>
      </c>
      <c r="H72" s="55">
        <f>'[14]Sheet1'!G32</f>
        <v>75</v>
      </c>
      <c r="I72" s="55">
        <f>'[14]Sheet1'!H32</f>
        <v>75</v>
      </c>
      <c r="J72" s="55">
        <f>'[14]Sheet1'!I32</f>
        <v>0</v>
      </c>
      <c r="K72" s="55">
        <f>'[14]Sheet1'!J32</f>
        <v>60</v>
      </c>
      <c r="L72" s="55">
        <f>'[14]Sheet1'!K32</f>
        <v>25</v>
      </c>
      <c r="M72" s="55">
        <f>'[14]Sheet1'!L32</f>
        <v>35</v>
      </c>
      <c r="N72" s="55">
        <f>'[14]Sheet1'!M32</f>
        <v>55</v>
      </c>
      <c r="O72" s="55">
        <f>'[14]Sheet1'!N32</f>
        <v>50</v>
      </c>
      <c r="P72" s="55">
        <f>'[14]Sheet1'!O32</f>
        <v>20</v>
      </c>
      <c r="Q72" s="55">
        <f>'[14]Sheet1'!P32</f>
        <v>35</v>
      </c>
      <c r="R72" s="55">
        <f>'[14]Sheet1'!Q32</f>
        <v>90</v>
      </c>
      <c r="S72" s="55">
        <f>'[14]Sheet1'!R32</f>
        <v>45</v>
      </c>
      <c r="T72" s="55">
        <f>'[14]Sheet1'!S32</f>
        <v>40</v>
      </c>
      <c r="U72" s="55">
        <f>'[14]Sheet1'!T32</f>
        <v>40</v>
      </c>
      <c r="V72" s="55">
        <f>'[14]Sheet1'!U32</f>
        <v>50</v>
      </c>
      <c r="W72" s="55">
        <f>'[14]Sheet1'!V32</f>
        <v>0</v>
      </c>
      <c r="X72" s="55">
        <f>'[14]Sheet1'!W32</f>
        <v>0</v>
      </c>
      <c r="Y72" s="55">
        <f>'[14]Sheet1'!X32</f>
        <v>50</v>
      </c>
      <c r="Z72" s="55">
        <f>'[14]Sheet1'!Y32</f>
        <v>68</v>
      </c>
      <c r="AA72" s="55">
        <f>'[14]Sheet1'!Z32</f>
        <v>50</v>
      </c>
      <c r="AB72" s="56"/>
    </row>
    <row r="74" spans="1:3" ht="12.75">
      <c r="A74" s="31" t="s">
        <v>9</v>
      </c>
      <c r="B74" s="1">
        <f>SUM(D42:AB72)</f>
        <v>32214</v>
      </c>
      <c r="C74" s="31" t="s">
        <v>10</v>
      </c>
    </row>
  </sheetData>
  <sheetProtection/>
  <conditionalFormatting sqref="D5:AA34 AB6">
    <cfRule type="cellIs" priority="18" dxfId="5" operator="equal" stopIfTrue="1">
      <formula>$AC$37</formula>
    </cfRule>
    <cfRule type="cellIs" priority="19" dxfId="4" operator="equal" stopIfTrue="1">
      <formula>$AC$36</formula>
    </cfRule>
  </conditionalFormatting>
  <conditionalFormatting sqref="D5:AA34 AB6">
    <cfRule type="cellIs" priority="17" dxfId="2" operator="equal" stopIfTrue="1">
      <formula>0</formula>
    </cfRule>
  </conditionalFormatting>
  <conditionalFormatting sqref="F15">
    <cfRule type="cellIs" priority="15" dxfId="5" operator="equal" stopIfTrue="1">
      <formula>$AC$37</formula>
    </cfRule>
    <cfRule type="cellIs" priority="16" dxfId="4" operator="equal" stopIfTrue="1">
      <formula>$AC$36</formula>
    </cfRule>
  </conditionalFormatting>
  <conditionalFormatting sqref="F15">
    <cfRule type="cellIs" priority="14" dxfId="2" operator="equal" stopIfTrue="1">
      <formula>0</formula>
    </cfRule>
  </conditionalFormatting>
  <conditionalFormatting sqref="D5:AA34 AB6">
    <cfRule type="cellIs" priority="13" dxfId="0" operator="equal" stopIfTrue="1">
      <formula>MAX($D$5:$AB$34)</formula>
    </cfRule>
  </conditionalFormatting>
  <conditionalFormatting sqref="D33:AA34">
    <cfRule type="cellIs" priority="11" dxfId="5" operator="equal" stopIfTrue="1">
      <formula>$AC$37</formula>
    </cfRule>
    <cfRule type="cellIs" priority="12" dxfId="4" operator="equal" stopIfTrue="1">
      <formula>$AC$36</formula>
    </cfRule>
  </conditionalFormatting>
  <conditionalFormatting sqref="D33:AA34">
    <cfRule type="cellIs" priority="10" dxfId="2" operator="equal" stopIfTrue="1">
      <formula>0</formula>
    </cfRule>
  </conditionalFormatting>
  <conditionalFormatting sqref="D33:AA34">
    <cfRule type="cellIs" priority="9" dxfId="0" operator="equal" stopIfTrue="1">
      <formula>MAX($D$5:$AB$34)</formula>
    </cfRule>
  </conditionalFormatting>
  <conditionalFormatting sqref="D35:AA3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D35:AA35">
    <cfRule type="cellIs" priority="6" dxfId="2" operator="equal" stopIfTrue="1">
      <formula>0</formula>
    </cfRule>
  </conditionalFormatting>
  <conditionalFormatting sqref="D35:AA35">
    <cfRule type="cellIs" priority="5" dxfId="0" operator="equal" stopIfTrue="1">
      <formula>MAX($D$5:$AB$34)</formula>
    </cfRule>
  </conditionalFormatting>
  <conditionalFormatting sqref="D35:AA3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5:AA35">
    <cfRule type="cellIs" priority="2" dxfId="2" operator="equal" stopIfTrue="1">
      <formula>0</formula>
    </cfRule>
  </conditionalFormatting>
  <conditionalFormatting sqref="D35:AA35">
    <cfRule type="cellIs" priority="1" dxfId="0" operator="equal" stopIfTrue="1">
      <formula>MAX($D$5:$AB$34)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D41" sqref="AD41"/>
    </sheetView>
  </sheetViews>
  <sheetFormatPr defaultColWidth="9.140625" defaultRowHeight="12.75"/>
  <cols>
    <col min="1" max="1" width="9.28125" style="5" customWidth="1"/>
    <col min="2" max="2" width="9.28125" style="5" bestFit="1" customWidth="1"/>
    <col min="3" max="3" width="9.140625" style="5" customWidth="1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 customWidth="1"/>
    <col min="29" max="29" width="9.140625" style="5" customWidth="1"/>
    <col min="30" max="30" width="9.28125" style="5" bestFit="1" customWidth="1"/>
    <col min="31" max="16384" width="9.140625" style="5" customWidth="1"/>
  </cols>
  <sheetData>
    <row r="1" spans="1:17" ht="12.75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17" ht="12.75">
      <c r="A2" s="11">
        <v>41736.544641898145</v>
      </c>
      <c r="D2" s="12"/>
      <c r="E2" s="8"/>
      <c r="H2" s="13"/>
      <c r="I2" s="7"/>
      <c r="N2" s="14"/>
      <c r="Q2" s="15"/>
    </row>
    <row r="3" spans="1:9" ht="12.75">
      <c r="A3" s="5" t="s">
        <v>2</v>
      </c>
      <c r="H3" s="10"/>
      <c r="I3" s="7"/>
    </row>
    <row r="4" spans="1:29" ht="12.75">
      <c r="A4" s="5" t="s">
        <v>3</v>
      </c>
      <c r="B4" s="5" t="s">
        <v>4</v>
      </c>
      <c r="D4" s="16">
        <v>0.041666666666666664</v>
      </c>
      <c r="E4" s="16">
        <v>0.08333333333333333</v>
      </c>
      <c r="F4" s="16">
        <v>0.125</v>
      </c>
      <c r="G4" s="16">
        <v>0.166666666666667</v>
      </c>
      <c r="H4" s="16">
        <v>0.208333333333334</v>
      </c>
      <c r="I4" s="16">
        <v>0.25</v>
      </c>
      <c r="J4" s="16">
        <v>0.291666666666667</v>
      </c>
      <c r="K4" s="16">
        <v>0.333333333333334</v>
      </c>
      <c r="L4" s="16">
        <v>0.375</v>
      </c>
      <c r="M4" s="16">
        <v>0.416666666666667</v>
      </c>
      <c r="N4" s="16">
        <v>0.458333333333334</v>
      </c>
      <c r="O4" s="16">
        <v>0.5</v>
      </c>
      <c r="P4" s="16">
        <v>0.541666666666667</v>
      </c>
      <c r="Q4" s="16">
        <v>0.583333333333334</v>
      </c>
      <c r="R4" s="16">
        <v>0.625</v>
      </c>
      <c r="S4" s="16">
        <v>0.666666666666667</v>
      </c>
      <c r="T4" s="16">
        <v>0.708333333333334</v>
      </c>
      <c r="U4" s="16">
        <v>0.75</v>
      </c>
      <c r="V4" s="16">
        <v>0.791666666666667</v>
      </c>
      <c r="W4" s="16">
        <v>0.833333333333334</v>
      </c>
      <c r="X4" s="16">
        <v>0.875</v>
      </c>
      <c r="Y4" s="16">
        <v>0.916666666666667</v>
      </c>
      <c r="Z4" s="16">
        <v>0.958333333333334</v>
      </c>
      <c r="AA4" s="16">
        <v>1</v>
      </c>
      <c r="AB4" s="17">
        <v>0.08333333333333333</v>
      </c>
      <c r="AC4" s="18">
        <v>-38.25380735552429</v>
      </c>
    </row>
    <row r="5" spans="1:29" ht="12.75">
      <c r="A5" s="19">
        <v>41.21953192637343</v>
      </c>
      <c r="B5" s="19">
        <v>46.67539259751827</v>
      </c>
      <c r="C5" s="20">
        <v>41699</v>
      </c>
      <c r="D5" s="12">
        <v>42.953896521481056</v>
      </c>
      <c r="E5" s="12">
        <v>40.69150493711008</v>
      </c>
      <c r="F5" s="12">
        <v>41.761070891228954</v>
      </c>
      <c r="G5" s="12">
        <v>38.399352910933395</v>
      </c>
      <c r="H5" s="12">
        <v>39.54867593324577</v>
      </c>
      <c r="I5" s="12">
        <v>39.99024946265753</v>
      </c>
      <c r="J5" s="12">
        <v>41.76437446265753</v>
      </c>
      <c r="K5" s="12">
        <v>49.774316689548286</v>
      </c>
      <c r="L5" s="12">
        <v>45.515614542022604</v>
      </c>
      <c r="M5" s="12">
        <v>42.255733998740006</v>
      </c>
      <c r="N5" s="12">
        <v>41.31319506935208</v>
      </c>
      <c r="O5" s="12">
        <v>45.166314397722466</v>
      </c>
      <c r="P5" s="12">
        <v>46.24699020339827</v>
      </c>
      <c r="Q5" s="12">
        <v>47.42456946265753</v>
      </c>
      <c r="R5" s="12">
        <v>49.528188238167736</v>
      </c>
      <c r="S5" s="12">
        <v>46.75780683970671</v>
      </c>
      <c r="T5" s="12">
        <v>46.70709361850169</v>
      </c>
      <c r="U5" s="12">
        <v>44.56743590333549</v>
      </c>
      <c r="V5" s="12">
        <v>46.28692430928329</v>
      </c>
      <c r="W5" s="12">
        <v>46.80517419384032</v>
      </c>
      <c r="X5" s="12">
        <v>51.42703597951146</v>
      </c>
      <c r="Y5" s="12">
        <v>48.725438651846716</v>
      </c>
      <c r="Z5" s="12">
        <v>48.30444946265753</v>
      </c>
      <c r="AA5" s="12">
        <v>44.64713029167307</v>
      </c>
      <c r="AB5" s="12"/>
      <c r="AC5" s="18">
        <v>38.399352910933395</v>
      </c>
    </row>
    <row r="6" spans="1:29" ht="12.75">
      <c r="A6" s="19">
        <v>45.11129700150488</v>
      </c>
      <c r="B6" s="19">
        <v>50.518888911208755</v>
      </c>
      <c r="C6" s="20">
        <v>41700</v>
      </c>
      <c r="D6" s="12">
        <v>28.827277500040704</v>
      </c>
      <c r="E6" s="12">
        <v>48.62642883485484</v>
      </c>
      <c r="F6" s="12">
        <v>47.15926622243406</v>
      </c>
      <c r="G6" s="12">
        <v>46.61474343856115</v>
      </c>
      <c r="H6" s="12">
        <v>43.27808279599086</v>
      </c>
      <c r="I6" s="12">
        <v>43.79624946265753</v>
      </c>
      <c r="J6" s="12">
        <v>53.15641895418295</v>
      </c>
      <c r="K6" s="12">
        <v>56.4700425661058</v>
      </c>
      <c r="L6" s="12">
        <v>57.2825266903803</v>
      </c>
      <c r="M6" s="12">
        <v>57.23272005089282</v>
      </c>
      <c r="N6" s="12">
        <v>53.77482089122896</v>
      </c>
      <c r="O6" s="12">
        <v>52.78040330881137</v>
      </c>
      <c r="P6" s="12">
        <v>50.37240330881137</v>
      </c>
      <c r="Q6" s="12">
        <v>49.87933769795165</v>
      </c>
      <c r="R6" s="12">
        <v>47.59966122736341</v>
      </c>
      <c r="S6" s="12">
        <v>46.26861127170275</v>
      </c>
      <c r="T6" s="12">
        <v>46.64515571265753</v>
      </c>
      <c r="U6" s="12">
        <v>46.62124946265753</v>
      </c>
      <c r="V6" s="12">
        <v>51.214318769588225</v>
      </c>
      <c r="W6" s="12">
        <v>52.24784763617351</v>
      </c>
      <c r="X6" s="12">
        <v>48.52357089122896</v>
      </c>
      <c r="Y6" s="12">
        <v>47.11553940348593</v>
      </c>
      <c r="Z6" s="12">
        <v>44.2740136902998</v>
      </c>
      <c r="AA6" s="12">
        <v>49.43190880331687</v>
      </c>
      <c r="AB6" s="12"/>
      <c r="AC6" s="18">
        <v>28.827277500040704</v>
      </c>
    </row>
    <row r="7" spans="1:29" ht="12.75">
      <c r="A7" s="19">
        <v>35.78617978931154</v>
      </c>
      <c r="B7" s="19">
        <v>33.009691592869316</v>
      </c>
      <c r="C7" s="20">
        <v>41701</v>
      </c>
      <c r="D7" s="12">
        <v>45.93670400811207</v>
      </c>
      <c r="E7" s="12">
        <v>39.94520946265752</v>
      </c>
      <c r="F7" s="12">
        <v>36.814315761000074</v>
      </c>
      <c r="G7" s="12">
        <v>35.53282089122896</v>
      </c>
      <c r="H7" s="12">
        <v>32.681249462657526</v>
      </c>
      <c r="I7" s="12">
        <v>36.256302094236474</v>
      </c>
      <c r="J7" s="12">
        <v>38.69090224043531</v>
      </c>
      <c r="K7" s="12">
        <v>36.166298243145334</v>
      </c>
      <c r="L7" s="12">
        <v>39.475328410025945</v>
      </c>
      <c r="M7" s="12">
        <v>42.04218279599086</v>
      </c>
      <c r="N7" s="12">
        <v>41.96910146265753</v>
      </c>
      <c r="O7" s="12">
        <v>38.68150719461629</v>
      </c>
      <c r="P7" s="12">
        <v>34.303649462657525</v>
      </c>
      <c r="Q7" s="12">
        <v>36.63406453115068</v>
      </c>
      <c r="R7" s="12">
        <v>31.478191908700698</v>
      </c>
      <c r="S7" s="12">
        <v>31.23533109531059</v>
      </c>
      <c r="T7" s="12">
        <v>29.528805018213088</v>
      </c>
      <c r="U7" s="12">
        <v>28.673818324932974</v>
      </c>
      <c r="V7" s="12">
        <v>28.235849462657526</v>
      </c>
      <c r="W7" s="12">
        <v>30.584022232610575</v>
      </c>
      <c r="X7" s="12">
        <v>28.128789145197214</v>
      </c>
      <c r="Y7" s="12">
        <v>26.537649462657527</v>
      </c>
      <c r="Z7" s="12">
        <v>24.480476735384798</v>
      </c>
      <c r="AA7" s="12">
        <v>20.43193439416438</v>
      </c>
      <c r="AB7" s="12"/>
      <c r="AC7" s="18">
        <v>20.43193439416438</v>
      </c>
    </row>
    <row r="8" spans="1:29" ht="12.75">
      <c r="A8" s="19">
        <v>20.616600648422448</v>
      </c>
      <c r="B8" s="19">
        <v>30.375489114002896</v>
      </c>
      <c r="C8" s="20">
        <v>41702</v>
      </c>
      <c r="D8" s="12">
        <v>25.23070542120675</v>
      </c>
      <c r="E8" s="12">
        <v>17.724050567629902</v>
      </c>
      <c r="F8" s="12">
        <v>8.830678034086096</v>
      </c>
      <c r="G8" s="12">
        <v>17.15852724043531</v>
      </c>
      <c r="H8" s="12">
        <v>12.49741927397828</v>
      </c>
      <c r="I8" s="12">
        <v>19.33526180833654</v>
      </c>
      <c r="J8" s="12">
        <v>29.326027240435305</v>
      </c>
      <c r="K8" s="12">
        <v>29.01299020339827</v>
      </c>
      <c r="L8" s="12">
        <v>36.756061962657526</v>
      </c>
      <c r="M8" s="12">
        <v>39.251411800319865</v>
      </c>
      <c r="N8" s="12">
        <v>36.70347168487975</v>
      </c>
      <c r="O8" s="12">
        <v>36.49157599326977</v>
      </c>
      <c r="P8" s="12">
        <v>30.036433223341287</v>
      </c>
      <c r="Q8" s="12">
        <v>26.20782692744626</v>
      </c>
      <c r="R8" s="12">
        <v>26.045819775157526</v>
      </c>
      <c r="S8" s="12">
        <v>21.056541670449732</v>
      </c>
      <c r="T8" s="12">
        <v>22.52386057376864</v>
      </c>
      <c r="U8" s="12">
        <v>23.193885332222745</v>
      </c>
      <c r="V8" s="12">
        <v>31.33503893634174</v>
      </c>
      <c r="W8" s="12">
        <v>33.535836841298305</v>
      </c>
      <c r="X8" s="12">
        <v>32.88193337070351</v>
      </c>
      <c r="Y8" s="12">
        <v>34.78401907050066</v>
      </c>
      <c r="Z8" s="12">
        <v>26.191118458290713</v>
      </c>
      <c r="AA8" s="12">
        <v>34.830135601271394</v>
      </c>
      <c r="AB8" s="12"/>
      <c r="AC8" s="18">
        <v>8.830678034086096</v>
      </c>
    </row>
    <row r="9" spans="1:29" ht="12.75">
      <c r="A9" s="19">
        <v>28.13458827392381</v>
      </c>
      <c r="B9" s="19">
        <v>19.402536073412858</v>
      </c>
      <c r="C9" s="20">
        <v>41703</v>
      </c>
      <c r="D9" s="12">
        <v>31.98966561172585</v>
      </c>
      <c r="E9" s="12">
        <v>27.77604946265753</v>
      </c>
      <c r="F9" s="12">
        <v>26.602905951207145</v>
      </c>
      <c r="G9" s="12">
        <v>26.307040160331944</v>
      </c>
      <c r="H9" s="12">
        <v>27.205946432354494</v>
      </c>
      <c r="I9" s="12">
        <v>30.8556780340861</v>
      </c>
      <c r="J9" s="12">
        <v>36.66247542419599</v>
      </c>
      <c r="K9" s="12">
        <v>26.921340371748435</v>
      </c>
      <c r="L9" s="12">
        <v>33.85901416853988</v>
      </c>
      <c r="M9" s="12">
        <v>19.091535176943243</v>
      </c>
      <c r="N9" s="12">
        <v>22.292348363756428</v>
      </c>
      <c r="O9" s="12">
        <v>15.079049462657526</v>
      </c>
      <c r="P9" s="12">
        <v>11.076549462657526</v>
      </c>
      <c r="Q9" s="12">
        <v>27.27355715496522</v>
      </c>
      <c r="R9" s="12">
        <v>14.078449462657526</v>
      </c>
      <c r="S9" s="12">
        <v>16.079649462657525</v>
      </c>
      <c r="T9" s="12">
        <v>16.079649462657528</v>
      </c>
      <c r="U9" s="12">
        <v>15.079049462657526</v>
      </c>
      <c r="V9" s="12">
        <v>16.008349462657527</v>
      </c>
      <c r="W9" s="12">
        <v>17.25893037868806</v>
      </c>
      <c r="X9" s="12">
        <v>16.921392319800383</v>
      </c>
      <c r="Y9" s="12">
        <v>26.233281720722044</v>
      </c>
      <c r="Z9" s="12">
        <v>17.108431280839348</v>
      </c>
      <c r="AA9" s="12">
        <v>17.67694511483144</v>
      </c>
      <c r="AB9" s="12"/>
      <c r="AC9" s="18">
        <v>11.076549462657526</v>
      </c>
    </row>
    <row r="10" spans="1:29" ht="12.75">
      <c r="A10" s="19">
        <v>10.296061940432255</v>
      </c>
      <c r="B10" s="19">
        <v>13.80177267023941</v>
      </c>
      <c r="C10" s="20">
        <v>41704</v>
      </c>
      <c r="D10" s="12">
        <v>12.239333265474427</v>
      </c>
      <c r="E10" s="12">
        <v>5.434825628460635</v>
      </c>
      <c r="F10" s="12">
        <v>9.237076278299984</v>
      </c>
      <c r="G10" s="12">
        <v>10.470680231888295</v>
      </c>
      <c r="H10" s="12">
        <v>8.424945114831438</v>
      </c>
      <c r="I10" s="12">
        <v>10.470293258277966</v>
      </c>
      <c r="J10" s="12">
        <v>12.59631568782309</v>
      </c>
      <c r="K10" s="12">
        <v>16.934312174521935</v>
      </c>
      <c r="L10" s="12">
        <v>17.7188810416049</v>
      </c>
      <c r="M10" s="12">
        <v>15.411772189930254</v>
      </c>
      <c r="N10" s="12">
        <v>13.838671962657527</v>
      </c>
      <c r="O10" s="12">
        <v>12.080916129324192</v>
      </c>
      <c r="P10" s="12">
        <v>9.163406325402622</v>
      </c>
      <c r="Q10" s="12">
        <v>12.112852688463978</v>
      </c>
      <c r="R10" s="12">
        <v>12.069257937233797</v>
      </c>
      <c r="S10" s="12">
        <v>12.029621555680782</v>
      </c>
      <c r="T10" s="12">
        <v>11.926984030558758</v>
      </c>
      <c r="U10" s="12">
        <v>12.880375513077693</v>
      </c>
      <c r="V10" s="12">
        <v>14.395212181955772</v>
      </c>
      <c r="W10" s="12">
        <v>13.702475495715376</v>
      </c>
      <c r="X10" s="12">
        <v>16.562607546489865</v>
      </c>
      <c r="Y10" s="12">
        <v>16.87348438329245</v>
      </c>
      <c r="Z10" s="12">
        <v>13.127531567920682</v>
      </c>
      <c r="AA10" s="12">
        <v>13.495026058402205</v>
      </c>
      <c r="AB10" s="12"/>
      <c r="AC10" s="18">
        <v>5.434825628460635</v>
      </c>
    </row>
    <row r="11" spans="1:29" ht="12.75">
      <c r="A11" s="19">
        <v>7.376066982164325</v>
      </c>
      <c r="B11" s="19">
        <v>11.007683742625003</v>
      </c>
      <c r="C11" s="20">
        <v>41705</v>
      </c>
      <c r="D11" s="12">
        <v>12.223149462657526</v>
      </c>
      <c r="E11" s="12">
        <v>5.031480944139007</v>
      </c>
      <c r="F11" s="12">
        <v>2.2374161293241928</v>
      </c>
      <c r="G11" s="12">
        <v>3.8468256215979237</v>
      </c>
      <c r="H11" s="12">
        <v>6.578522189930253</v>
      </c>
      <c r="I11" s="12">
        <v>5.19573517694324</v>
      </c>
      <c r="J11" s="12">
        <v>4.2589827959908595</v>
      </c>
      <c r="K11" s="12">
        <v>6.699582795990859</v>
      </c>
      <c r="L11" s="12">
        <v>8.372512620552262</v>
      </c>
      <c r="M11" s="12">
        <v>6.70707299206929</v>
      </c>
      <c r="N11" s="12">
        <v>6.481833878241941</v>
      </c>
      <c r="O11" s="12">
        <v>6.303140601898032</v>
      </c>
      <c r="P11" s="12">
        <v>6.397084108326816</v>
      </c>
      <c r="Q11" s="12">
        <v>6.328883152497099</v>
      </c>
      <c r="R11" s="12">
        <v>7.635441094456689</v>
      </c>
      <c r="S11" s="12">
        <v>8.485128034086097</v>
      </c>
      <c r="T11" s="12">
        <v>12.825731450235166</v>
      </c>
      <c r="U11" s="12">
        <v>16.323239938848005</v>
      </c>
      <c r="V11" s="12">
        <v>19.056879422171697</v>
      </c>
      <c r="W11" s="12">
        <v>21.361679150157528</v>
      </c>
      <c r="X11" s="12">
        <v>20.773948220421502</v>
      </c>
      <c r="Y11" s="12">
        <v>11.240513351546413</v>
      </c>
      <c r="Z11" s="12">
        <v>11.130269070500663</v>
      </c>
      <c r="AA11" s="12">
        <v>19.636423536731602</v>
      </c>
      <c r="AB11" s="12"/>
      <c r="AC11" s="18">
        <v>2.2374161293241928</v>
      </c>
    </row>
    <row r="12" spans="1:29" ht="12.75">
      <c r="A12" s="19">
        <v>15.605181967930642</v>
      </c>
      <c r="B12" s="19">
        <v>16.795791611262075</v>
      </c>
      <c r="C12" s="20">
        <v>41706</v>
      </c>
      <c r="D12" s="12">
        <v>19.351207357394372</v>
      </c>
      <c r="E12" s="12">
        <v>16.018605306813374</v>
      </c>
      <c r="F12" s="12">
        <v>16.049487557895624</v>
      </c>
      <c r="G12" s="12">
        <v>15.666654868062933</v>
      </c>
      <c r="H12" s="12">
        <v>15.937712425620491</v>
      </c>
      <c r="I12" s="12">
        <v>16.09538663079912</v>
      </c>
      <c r="J12" s="12">
        <v>16.557512349255468</v>
      </c>
      <c r="K12" s="12">
        <v>14.237405345010467</v>
      </c>
      <c r="L12" s="12">
        <v>20.11123176354248</v>
      </c>
      <c r="M12" s="12">
        <v>20.13537446265753</v>
      </c>
      <c r="N12" s="12">
        <v>19.997546759954826</v>
      </c>
      <c r="O12" s="12">
        <v>20.312520649098207</v>
      </c>
      <c r="P12" s="12">
        <v>20.53079885290143</v>
      </c>
      <c r="Q12" s="12">
        <v>20.016720477150283</v>
      </c>
      <c r="R12" s="12">
        <v>16.16276395541115</v>
      </c>
      <c r="S12" s="12">
        <v>10.867465031519801</v>
      </c>
      <c r="T12" s="12">
        <v>13.874050009105614</v>
      </c>
      <c r="U12" s="12">
        <v>6.2783485147902285</v>
      </c>
      <c r="V12" s="12">
        <v>20.48660887688347</v>
      </c>
      <c r="W12" s="12">
        <v>24.90768857704867</v>
      </c>
      <c r="X12" s="12">
        <v>18.34128071265753</v>
      </c>
      <c r="Y12" s="12">
        <v>11.17180100904928</v>
      </c>
      <c r="Z12" s="12">
        <v>11.301060783412243</v>
      </c>
      <c r="AA12" s="12">
        <v>9.164889247603762</v>
      </c>
      <c r="AB12" s="12"/>
      <c r="AC12" s="18">
        <v>6.2783485147902285</v>
      </c>
    </row>
    <row r="13" spans="1:29" ht="12.75">
      <c r="A13" s="19">
        <v>-2.729304639604513</v>
      </c>
      <c r="B13" s="19">
        <v>1.202850293953994</v>
      </c>
      <c r="C13" s="20">
        <v>41707</v>
      </c>
      <c r="D13" s="12">
        <v>3.2137494626575265</v>
      </c>
      <c r="E13" s="12">
        <v>-8.685152711255519</v>
      </c>
      <c r="F13" s="12"/>
      <c r="G13" s="12">
        <v>-3.225804108771045</v>
      </c>
      <c r="H13" s="12">
        <v>-4.685253985618337</v>
      </c>
      <c r="I13" s="12">
        <v>-3.4646596282515643</v>
      </c>
      <c r="J13" s="12">
        <v>-3.167531025147351</v>
      </c>
      <c r="K13" s="12">
        <v>-8.752121446433383</v>
      </c>
      <c r="L13" s="12">
        <v>-2.1571517001331717</v>
      </c>
      <c r="M13" s="12">
        <v>-0.3147964089021067</v>
      </c>
      <c r="N13" s="12">
        <v>6.375249462657526</v>
      </c>
      <c r="O13" s="12">
        <v>6.399863920488852</v>
      </c>
      <c r="P13" s="12">
        <v>6.270601314509377</v>
      </c>
      <c r="Q13" s="12">
        <v>6.032139293166</v>
      </c>
      <c r="R13" s="12">
        <v>4.336775778447</v>
      </c>
      <c r="S13" s="12">
        <v>-2.574131489723426</v>
      </c>
      <c r="T13" s="12">
        <v>-2.8191076801996164</v>
      </c>
      <c r="U13" s="12">
        <v>-2.2935966911886276</v>
      </c>
      <c r="V13" s="12">
        <v>-1.439179108771045</v>
      </c>
      <c r="W13" s="12">
        <v>-0.12084559437669415</v>
      </c>
      <c r="X13" s="12">
        <v>1.0882005837337594</v>
      </c>
      <c r="Y13" s="12">
        <v>6.763705293046218</v>
      </c>
      <c r="Z13" s="12">
        <v>2.4499991769432405</v>
      </c>
      <c r="AA13" s="12">
        <v>0.9095195191547017</v>
      </c>
      <c r="AB13" s="12"/>
      <c r="AC13" s="18">
        <v>-8.752121446433383</v>
      </c>
    </row>
    <row r="14" spans="1:29" ht="12.75">
      <c r="A14" s="19">
        <v>-1.5806324700662433</v>
      </c>
      <c r="B14" s="19">
        <v>3.1147171424238977</v>
      </c>
      <c r="C14" s="20">
        <v>41708</v>
      </c>
      <c r="D14" s="12">
        <v>-10.949809553735916</v>
      </c>
      <c r="E14" s="12">
        <v>-1.6006996898848465</v>
      </c>
      <c r="F14" s="12">
        <v>-0.023624411216347868</v>
      </c>
      <c r="G14" s="12">
        <v>-1.5945283151202512</v>
      </c>
      <c r="H14" s="12">
        <v>-1.4162779346027479</v>
      </c>
      <c r="I14" s="12">
        <v>-1.3230160740656378</v>
      </c>
      <c r="J14" s="12">
        <v>-0.7109238327970194</v>
      </c>
      <c r="K14" s="12">
        <v>-2.169120102559865</v>
      </c>
      <c r="L14" s="12">
        <v>3.0359275448493066</v>
      </c>
      <c r="M14" s="12">
        <v>2.504724737382801</v>
      </c>
      <c r="N14" s="12">
        <v>3.0360441646442817</v>
      </c>
      <c r="O14" s="12">
        <v>3.6405184281747673</v>
      </c>
      <c r="P14" s="12">
        <v>2.453157999242892</v>
      </c>
      <c r="Q14" s="12">
        <v>2.6972678112813795</v>
      </c>
      <c r="R14" s="12">
        <v>3.41867148100615</v>
      </c>
      <c r="S14" s="12">
        <v>3.157468212657526</v>
      </c>
      <c r="T14" s="12">
        <v>3.349072992069291</v>
      </c>
      <c r="U14" s="12">
        <v>1.7705737869818505</v>
      </c>
      <c r="V14" s="12">
        <v>1.8004865760595883</v>
      </c>
      <c r="W14" s="12">
        <v>6.200809462657526</v>
      </c>
      <c r="X14" s="12">
        <v>5.12314419949963</v>
      </c>
      <c r="Y14" s="12">
        <v>5.868991035691233</v>
      </c>
      <c r="Z14" s="12">
        <v>3.9477359491440125</v>
      </c>
      <c r="AA14" s="12">
        <v>4.97382005089282</v>
      </c>
      <c r="AB14" s="12"/>
      <c r="AC14" s="18">
        <v>-10.949809553735916</v>
      </c>
    </row>
    <row r="15" spans="1:29" ht="12.75">
      <c r="A15" s="19">
        <v>0.8560200555803577</v>
      </c>
      <c r="B15" s="19">
        <v>18.292277964310227</v>
      </c>
      <c r="C15" s="20">
        <v>41709</v>
      </c>
      <c r="D15" s="12">
        <v>4.846249462657525</v>
      </c>
      <c r="E15" s="12">
        <v>-0.6224172040091405</v>
      </c>
      <c r="F15" s="12">
        <v>-0.03890926750120374</v>
      </c>
      <c r="G15" s="12">
        <v>-6.230503784095721</v>
      </c>
      <c r="H15" s="12">
        <v>-7.26229599188793</v>
      </c>
      <c r="I15" s="12">
        <v>-2.853512442104379</v>
      </c>
      <c r="J15" s="12">
        <v>2.431100208926183</v>
      </c>
      <c r="K15" s="12">
        <v>16.12206173259618</v>
      </c>
      <c r="L15" s="12">
        <v>30.449483293503302</v>
      </c>
      <c r="M15" s="12">
        <v>27.77419312462936</v>
      </c>
      <c r="N15" s="12">
        <v>29.233597288744484</v>
      </c>
      <c r="O15" s="12">
        <v>25.858024462657525</v>
      </c>
      <c r="P15" s="12">
        <v>24.543380497140287</v>
      </c>
      <c r="Q15" s="12">
        <v>16.5788713981414</v>
      </c>
      <c r="R15" s="12">
        <v>14.10719390710197</v>
      </c>
      <c r="S15" s="12">
        <v>13.904045515289106</v>
      </c>
      <c r="T15" s="12">
        <v>10.684197649186023</v>
      </c>
      <c r="U15" s="12">
        <v>13.559133673183842</v>
      </c>
      <c r="V15" s="12">
        <v>10.901306787498289</v>
      </c>
      <c r="W15" s="12">
        <v>11.483013422048389</v>
      </c>
      <c r="X15" s="12">
        <v>13.58879718049985</v>
      </c>
      <c r="Y15" s="12">
        <v>18.816178034086096</v>
      </c>
      <c r="Z15" s="12">
        <v>15.072969462657525</v>
      </c>
      <c r="AA15" s="12">
        <v>16.578449462657527</v>
      </c>
      <c r="AB15" s="12"/>
      <c r="AC15" s="18">
        <v>-7.26229599188793</v>
      </c>
    </row>
    <row r="16" spans="1:30" ht="12.75">
      <c r="A16" s="19">
        <v>7.916589954784263</v>
      </c>
      <c r="B16" s="19">
        <v>16.78569907584512</v>
      </c>
      <c r="C16" s="20">
        <v>41710</v>
      </c>
      <c r="D16" s="12">
        <v>14.52978279599086</v>
      </c>
      <c r="E16" s="12">
        <v>5.995220392890084</v>
      </c>
      <c r="F16" s="12">
        <v>4.264582795990859</v>
      </c>
      <c r="G16" s="12">
        <v>4.460613099021162</v>
      </c>
      <c r="H16" s="12">
        <v>6.196828114342918</v>
      </c>
      <c r="I16" s="12">
        <v>7.699475269109139</v>
      </c>
      <c r="J16" s="12">
        <v>23.011801041604894</v>
      </c>
      <c r="K16" s="12">
        <v>47.206196831078586</v>
      </c>
      <c r="L16" s="12">
        <v>60.22592337570101</v>
      </c>
      <c r="M16" s="12">
        <v>40.31608817233494</v>
      </c>
      <c r="N16" s="12">
        <v>37.92494367753356</v>
      </c>
      <c r="O16" s="12">
        <v>35.99268150149248</v>
      </c>
      <c r="P16" s="12">
        <v>11.13308481619288</v>
      </c>
      <c r="Q16" s="12">
        <v>6.353770471060887</v>
      </c>
      <c r="R16" s="12">
        <v>6.268155123034885</v>
      </c>
      <c r="S16" s="12">
        <v>6.014538525157525</v>
      </c>
      <c r="T16" s="12">
        <v>1.5785533842261537</v>
      </c>
      <c r="U16" s="12">
        <v>1.893441770349834</v>
      </c>
      <c r="V16" s="12">
        <v>0.3801575086345374</v>
      </c>
      <c r="W16" s="12">
        <v>1.9869605737686373</v>
      </c>
      <c r="X16" s="12">
        <v>2.0082759778090415</v>
      </c>
      <c r="Y16" s="12">
        <v>4.635984756775172</v>
      </c>
      <c r="Z16" s="12">
        <v>4.652428748371811</v>
      </c>
      <c r="AA16" s="12">
        <v>-2.825583870675807</v>
      </c>
      <c r="AB16" s="12"/>
      <c r="AC16" s="18">
        <v>-2.825583870675807</v>
      </c>
      <c r="AD16" s="18"/>
    </row>
    <row r="17" spans="1:29" ht="12.75">
      <c r="A17" s="19">
        <v>-0.088506875188492</v>
      </c>
      <c r="B17" s="19">
        <v>14.15945124008003</v>
      </c>
      <c r="C17" s="20">
        <v>41711</v>
      </c>
      <c r="D17" s="12">
        <v>1.3477629761710397</v>
      </c>
      <c r="E17" s="12">
        <v>1.3306956165036798</v>
      </c>
      <c r="F17" s="12">
        <v>0.838680448573019</v>
      </c>
      <c r="G17" s="12">
        <v>-2.8730097966017327</v>
      </c>
      <c r="H17" s="12">
        <v>-5.201639426231363</v>
      </c>
      <c r="I17" s="12">
        <v>-2.3056860212134414</v>
      </c>
      <c r="J17" s="12">
        <v>6.737214168539879</v>
      </c>
      <c r="K17" s="12">
        <v>15.901150226016304</v>
      </c>
      <c r="L17" s="12">
        <v>28.69748630476279</v>
      </c>
      <c r="M17" s="12">
        <v>40.165396831078574</v>
      </c>
      <c r="N17" s="12">
        <v>34.76654186031834</v>
      </c>
      <c r="O17" s="12">
        <v>25.85188211571875</v>
      </c>
      <c r="P17" s="12">
        <v>14.501005144475707</v>
      </c>
      <c r="Q17" s="12">
        <v>16.475235949144015</v>
      </c>
      <c r="R17" s="12">
        <v>13.007796072827016</v>
      </c>
      <c r="S17" s="12">
        <v>7.891563833915011</v>
      </c>
      <c r="T17" s="12">
        <v>7.74114712347624</v>
      </c>
      <c r="U17" s="12">
        <v>7.866722435630498</v>
      </c>
      <c r="V17" s="12">
        <v>6.582306293258619</v>
      </c>
      <c r="W17" s="12">
        <v>0.02017211459122842</v>
      </c>
      <c r="X17" s="12">
        <v>2.4207335052107175</v>
      </c>
      <c r="Y17" s="12">
        <v>2.4129809441390075</v>
      </c>
      <c r="Z17" s="12">
        <v>2.2490990867176763</v>
      </c>
      <c r="AA17" s="12">
        <v>-0.5820729672490162</v>
      </c>
      <c r="AB17" s="12"/>
      <c r="AC17" s="18">
        <v>-5.201639426231363</v>
      </c>
    </row>
    <row r="18" spans="1:29" ht="12.75">
      <c r="A18" s="19">
        <v>-6.814625870578365</v>
      </c>
      <c r="B18" s="19">
        <v>-4.294881180017386</v>
      </c>
      <c r="C18" s="20">
        <v>41712</v>
      </c>
      <c r="D18" s="12">
        <v>-16.886509796601732</v>
      </c>
      <c r="E18" s="12">
        <v>-7.188133516065879</v>
      </c>
      <c r="F18" s="12">
        <v>-4.23382300111059</v>
      </c>
      <c r="G18" s="12">
        <v>-2.830677544641744</v>
      </c>
      <c r="H18" s="12">
        <v>-3.059901480738701</v>
      </c>
      <c r="I18" s="12">
        <v>-3.862137634116667</v>
      </c>
      <c r="J18" s="12">
        <v>-3.8041567873424733</v>
      </c>
      <c r="K18" s="12">
        <v>4.070462061082723</v>
      </c>
      <c r="L18" s="12">
        <v>0.8339388565969198</v>
      </c>
      <c r="M18" s="12">
        <v>4.398645462657527</v>
      </c>
      <c r="N18" s="12">
        <v>4.011595257050049</v>
      </c>
      <c r="O18" s="12">
        <v>4.7362494626575256</v>
      </c>
      <c r="P18" s="12">
        <v>-3.196713037342473</v>
      </c>
      <c r="Q18" s="12">
        <v>-0.0337505373424736</v>
      </c>
      <c r="R18" s="12">
        <v>-2.1777505373424737</v>
      </c>
      <c r="S18" s="12">
        <v>-3.4064924728263453</v>
      </c>
      <c r="T18" s="12">
        <v>-2.458829189027867</v>
      </c>
      <c r="U18" s="12">
        <v>-6.6704204402550955</v>
      </c>
      <c r="V18" s="12">
        <v>-12.74135470400914</v>
      </c>
      <c r="W18" s="12">
        <v>-15.953841446433382</v>
      </c>
      <c r="X18" s="12">
        <v>-14.130061216954125</v>
      </c>
      <c r="Y18" s="12">
        <v>-12.472489276081212</v>
      </c>
      <c r="Z18" s="12">
        <v>-13.52728712270833</v>
      </c>
      <c r="AA18" s="12">
        <v>-12.651667204009144</v>
      </c>
      <c r="AB18" s="12"/>
      <c r="AC18" s="18">
        <v>-16.886509796601732</v>
      </c>
    </row>
    <row r="19" spans="1:29" ht="12.75">
      <c r="A19" s="19">
        <v>-1.9621740652403292</v>
      </c>
      <c r="B19" s="19">
        <v>1.2111117519103738</v>
      </c>
      <c r="C19" s="20">
        <v>41713</v>
      </c>
      <c r="D19" s="12">
        <v>-9.108872488561987</v>
      </c>
      <c r="E19" s="12">
        <v>-3.2289291087710454</v>
      </c>
      <c r="F19" s="12">
        <v>-3.5537505373424736</v>
      </c>
      <c r="G19" s="12">
        <v>-3.7537505373424738</v>
      </c>
      <c r="H19" s="12">
        <v>-3.743750537342474</v>
      </c>
      <c r="I19" s="12">
        <v>-2.463750537342474</v>
      </c>
      <c r="J19" s="12">
        <v>16.73426764447571</v>
      </c>
      <c r="K19" s="12">
        <v>10.043941770349834</v>
      </c>
      <c r="L19" s="12">
        <v>13.727038936341735</v>
      </c>
      <c r="M19" s="12">
        <v>11.226249462657526</v>
      </c>
      <c r="N19" s="12">
        <v>5.065491886899951</v>
      </c>
      <c r="O19" s="12">
        <v>3.936769462657526</v>
      </c>
      <c r="P19" s="12">
        <v>4.5470654626575255</v>
      </c>
      <c r="Q19" s="12">
        <v>-3.6512172040091406</v>
      </c>
      <c r="R19" s="12">
        <v>-1.36291250917346</v>
      </c>
      <c r="S19" s="12">
        <v>0.3637289708542476</v>
      </c>
      <c r="T19" s="12">
        <v>-0.15225521023966967</v>
      </c>
      <c r="U19" s="12">
        <v>-4.346962972575634</v>
      </c>
      <c r="V19" s="12">
        <v>-4.109402711255518</v>
      </c>
      <c r="W19" s="12">
        <v>-6.7792344083102165</v>
      </c>
      <c r="X19" s="12">
        <v>-0.39546482305675923</v>
      </c>
      <c r="Y19" s="12">
        <v>-2.9245197681117046</v>
      </c>
      <c r="Z19" s="12">
        <v>-5.810528315120252</v>
      </c>
      <c r="AA19" s="12">
        <v>-6.578856419695415</v>
      </c>
      <c r="AB19" s="12"/>
      <c r="AC19" s="18">
        <v>-9.108872488561987</v>
      </c>
    </row>
    <row r="20" spans="1:29" ht="12.75">
      <c r="A20" s="19">
        <v>-5.1005038197345165</v>
      </c>
      <c r="B20" s="19">
        <v>-5.175152340394014</v>
      </c>
      <c r="C20" s="20">
        <v>41714</v>
      </c>
      <c r="D20" s="12">
        <v>-4.913750537342474</v>
      </c>
      <c r="E20" s="12">
        <v>-0.5268838706758069</v>
      </c>
      <c r="F20" s="12">
        <v>-4.047925082797019</v>
      </c>
      <c r="G20" s="12">
        <v>-3.7681255373424736</v>
      </c>
      <c r="H20" s="12">
        <v>-6.425438672935694</v>
      </c>
      <c r="I20" s="12">
        <v>-7.224541446433383</v>
      </c>
      <c r="J20" s="12">
        <v>-3.7417966911886267</v>
      </c>
      <c r="K20" s="12">
        <v>0.6279161293241935</v>
      </c>
      <c r="L20" s="12">
        <v>7.982341205776793</v>
      </c>
      <c r="M20" s="12">
        <v>-5.473750537342474</v>
      </c>
      <c r="N20" s="12">
        <v>-4.873750537342474</v>
      </c>
      <c r="O20" s="12">
        <v>-9.81662724967124</v>
      </c>
      <c r="P20" s="12">
        <v>-3.895265688857625</v>
      </c>
      <c r="Q20" s="12">
        <v>-5.089100537342474</v>
      </c>
      <c r="R20" s="12">
        <v>-4.619970049537596</v>
      </c>
      <c r="S20" s="12">
        <v>-5.333750537342475</v>
      </c>
      <c r="T20" s="12">
        <v>4.937638351546415</v>
      </c>
      <c r="U20" s="12">
        <v>-5.6337505373424746</v>
      </c>
      <c r="V20" s="12">
        <v>-8.022089667777257</v>
      </c>
      <c r="W20" s="12">
        <v>-23.012083870675802</v>
      </c>
      <c r="X20" s="12">
        <v>-3.843750537342474</v>
      </c>
      <c r="Y20" s="12">
        <v>-8.051442845034783</v>
      </c>
      <c r="Z20" s="12">
        <v>-8.685000537342475</v>
      </c>
      <c r="AA20" s="12">
        <v>-10.155568719160655</v>
      </c>
      <c r="AB20" s="12"/>
      <c r="AC20" s="18">
        <v>-23.012083870675802</v>
      </c>
    </row>
    <row r="21" spans="1:29" ht="12.75">
      <c r="A21" s="19">
        <v>-8.490787817025502</v>
      </c>
      <c r="B21" s="19">
        <v>-2.117740175254288</v>
      </c>
      <c r="C21" s="20">
        <v>41715</v>
      </c>
      <c r="D21" s="12">
        <v>-11.789063037342475</v>
      </c>
      <c r="E21" s="12">
        <v>-8.223750537342474</v>
      </c>
      <c r="F21" s="12">
        <v>-8.452873344360018</v>
      </c>
      <c r="G21" s="12">
        <v>-7.563750537342473</v>
      </c>
      <c r="H21" s="12">
        <v>-7.418194981786919</v>
      </c>
      <c r="I21" s="12">
        <v>-9.96118670755524</v>
      </c>
      <c r="J21" s="12">
        <v>-5.773206537342475</v>
      </c>
      <c r="K21" s="12">
        <v>-1.0711579447498811</v>
      </c>
      <c r="L21" s="12">
        <v>13.12550369994566</v>
      </c>
      <c r="M21" s="12">
        <v>11.829526773581895</v>
      </c>
      <c r="N21" s="12">
        <v>9.842664556997148</v>
      </c>
      <c r="O21" s="12">
        <v>3.5075827959908588</v>
      </c>
      <c r="P21" s="12">
        <v>-5.476653763148927</v>
      </c>
      <c r="Q21" s="12">
        <v>-8.378766162342474</v>
      </c>
      <c r="R21" s="12">
        <v>-6.848240333260843</v>
      </c>
      <c r="S21" s="12">
        <v>-6.308636900978837</v>
      </c>
      <c r="T21" s="12">
        <v>-2.683750537342474</v>
      </c>
      <c r="U21" s="12">
        <v>-4.743750537342475</v>
      </c>
      <c r="V21" s="12">
        <v>-9.383162302048357</v>
      </c>
      <c r="W21" s="12">
        <v>-6.443750537342474</v>
      </c>
      <c r="X21" s="12">
        <v>-6.953750537342474</v>
      </c>
      <c r="Y21" s="12">
        <v>-6.0537505373424745</v>
      </c>
      <c r="Z21" s="12">
        <v>-7.8437505373424745</v>
      </c>
      <c r="AA21" s="12">
        <v>-8.744276853131948</v>
      </c>
      <c r="AB21" s="12"/>
      <c r="AC21" s="18">
        <v>-11.789063037342475</v>
      </c>
    </row>
    <row r="22" spans="1:29" ht="12.75">
      <c r="A22" s="19">
        <v>6.020198145606924</v>
      </c>
      <c r="B22" s="19">
        <v>14.117787460747644</v>
      </c>
      <c r="C22" s="20">
        <v>41716</v>
      </c>
      <c r="D22" s="12">
        <v>-5.5537505373424745</v>
      </c>
      <c r="E22" s="12">
        <v>12.896127511438014</v>
      </c>
      <c r="F22" s="12">
        <v>5.337949462657525</v>
      </c>
      <c r="G22" s="12">
        <v>-2.053750537342474</v>
      </c>
      <c r="H22" s="12">
        <v>3.2229747373828017</v>
      </c>
      <c r="I22" s="12">
        <v>13.36215855356662</v>
      </c>
      <c r="J22" s="12">
        <v>8.666249462657525</v>
      </c>
      <c r="K22" s="12">
        <v>24.93624946265753</v>
      </c>
      <c r="L22" s="12">
        <v>38.20819390710197</v>
      </c>
      <c r="M22" s="12">
        <v>29.121909840016013</v>
      </c>
      <c r="N22" s="12">
        <v>23.96609668487975</v>
      </c>
      <c r="O22" s="12">
        <v>16.520105018213084</v>
      </c>
      <c r="P22" s="12">
        <v>9.508681895089959</v>
      </c>
      <c r="Q22" s="12">
        <v>10.47172772352709</v>
      </c>
      <c r="R22" s="12">
        <v>9.114566704036836</v>
      </c>
      <c r="S22" s="12">
        <v>1.6900307126575258</v>
      </c>
      <c r="T22" s="12">
        <v>8.579811962657526</v>
      </c>
      <c r="U22" s="12">
        <v>8.248374462657527</v>
      </c>
      <c r="V22" s="12">
        <v>6.725264061197672</v>
      </c>
      <c r="W22" s="12">
        <v>8.713276735384799</v>
      </c>
      <c r="X22" s="12">
        <v>10.49158704227536</v>
      </c>
      <c r="Y22" s="12">
        <v>11.120614542022604</v>
      </c>
      <c r="Z22" s="12">
        <v>8.468108617587104</v>
      </c>
      <c r="AA22" s="12">
        <v>12.283626511837854</v>
      </c>
      <c r="AB22" s="12"/>
      <c r="AC22" s="18">
        <v>-5.5537505373424745</v>
      </c>
    </row>
    <row r="23" spans="1:29" ht="12.75">
      <c r="A23" s="19">
        <v>2.1257460841324565</v>
      </c>
      <c r="B23" s="19">
        <v>6.0116096389911</v>
      </c>
      <c r="C23" s="20">
        <v>41717</v>
      </c>
      <c r="D23" s="12">
        <v>7.9652676444757065</v>
      </c>
      <c r="E23" s="12">
        <v>1.9693263857344494</v>
      </c>
      <c r="F23" s="12">
        <v>1.4837767353847988</v>
      </c>
      <c r="G23" s="12">
        <v>1.2673772404353034</v>
      </c>
      <c r="H23" s="12">
        <v>0.9978252202332838</v>
      </c>
      <c r="I23" s="12">
        <v>3.3362494626575256</v>
      </c>
      <c r="J23" s="12">
        <v>12.589896521481053</v>
      </c>
      <c r="K23" s="12">
        <v>22.184879599643832</v>
      </c>
      <c r="L23" s="12">
        <v>39.776249462657525</v>
      </c>
      <c r="M23" s="12">
        <v>44.33624946265753</v>
      </c>
      <c r="N23" s="12">
        <v>36.30351416853988</v>
      </c>
      <c r="O23" s="12">
        <v>22.48958279599086</v>
      </c>
      <c r="P23" s="12">
        <v>7.866249462657526</v>
      </c>
      <c r="Q23" s="12">
        <v>-1.692212075804012</v>
      </c>
      <c r="R23" s="12">
        <v>-3.937006351295962</v>
      </c>
      <c r="S23" s="12">
        <v>-7.381179108771045</v>
      </c>
      <c r="T23" s="12">
        <v>-8.658308676877358</v>
      </c>
      <c r="U23" s="12">
        <v>-11.005650537342476</v>
      </c>
      <c r="V23" s="12">
        <v>-10.826347939939877</v>
      </c>
      <c r="W23" s="12">
        <v>-9.962639426231364</v>
      </c>
      <c r="X23" s="12">
        <v>-8.380125537342474</v>
      </c>
      <c r="Y23" s="12">
        <v>-6.163750537342474</v>
      </c>
      <c r="Z23" s="12">
        <v>-8.763750537342474</v>
      </c>
      <c r="AA23" s="12">
        <v>-12.603750537342474</v>
      </c>
      <c r="AB23" s="12"/>
      <c r="AC23" s="18">
        <v>-12.603750537342474</v>
      </c>
    </row>
    <row r="24" spans="1:29" ht="12.75">
      <c r="A24" s="19">
        <v>-3.042500537342474</v>
      </c>
      <c r="B24" s="19">
        <v>-1.1106494745718074</v>
      </c>
      <c r="C24" s="20">
        <v>41718</v>
      </c>
      <c r="D24" s="12">
        <v>-13.793750537342476</v>
      </c>
      <c r="E24" s="12">
        <v>-0.7137505373424742</v>
      </c>
      <c r="F24" s="12">
        <v>-1.5537505373424738</v>
      </c>
      <c r="G24" s="12">
        <v>-1.4837505373424738</v>
      </c>
      <c r="H24" s="12">
        <v>-1.3537505373424739</v>
      </c>
      <c r="I24" s="12">
        <v>-4.423750537342475</v>
      </c>
      <c r="J24" s="12">
        <v>2.856249462657527</v>
      </c>
      <c r="K24" s="12">
        <v>3.5331294626575263</v>
      </c>
      <c r="L24" s="12">
        <v>29.156249462657527</v>
      </c>
      <c r="M24" s="12">
        <v>2.7316198330278962</v>
      </c>
      <c r="N24" s="12">
        <v>7.729692085608346</v>
      </c>
      <c r="O24" s="12">
        <v>-4.304464823056761</v>
      </c>
      <c r="P24" s="12">
        <v>-4.705000537342475</v>
      </c>
      <c r="Q24" s="12">
        <v>-7.619672759564697</v>
      </c>
      <c r="R24" s="12">
        <v>-5.235090873476928</v>
      </c>
      <c r="S24" s="12">
        <v>-4.095893394485332</v>
      </c>
      <c r="T24" s="12">
        <v>-2.9565605373424737</v>
      </c>
      <c r="U24" s="12">
        <v>-3.912600094864597</v>
      </c>
      <c r="V24" s="12">
        <v>-7.682212075804013</v>
      </c>
      <c r="W24" s="12">
        <v>-7.28307257124078</v>
      </c>
      <c r="X24" s="12">
        <v>-5.929013695237211</v>
      </c>
      <c r="Y24" s="12">
        <v>-3.613750537342473</v>
      </c>
      <c r="Z24" s="12">
        <v>-3.583750537342474</v>
      </c>
      <c r="AA24" s="12">
        <v>-3.8737505373424734</v>
      </c>
      <c r="AB24" s="12"/>
      <c r="AC24" s="18">
        <v>-13.793750537342476</v>
      </c>
    </row>
    <row r="25" spans="1:29" ht="12.75">
      <c r="A25" s="19">
        <v>5.543415377474053</v>
      </c>
      <c r="B25" s="19">
        <v>19.80081659500642</v>
      </c>
      <c r="C25" s="20">
        <v>41719</v>
      </c>
      <c r="D25" s="12">
        <v>-4.783750537342474</v>
      </c>
      <c r="E25" s="12">
        <v>-2.9437505373424737</v>
      </c>
      <c r="F25" s="12">
        <v>-2.6137505373424736</v>
      </c>
      <c r="G25" s="12">
        <v>3.4182236894616507</v>
      </c>
      <c r="H25" s="12">
        <v>9.136159372567436</v>
      </c>
      <c r="I25" s="12">
        <v>10.871692644475708</v>
      </c>
      <c r="J25" s="12">
        <v>18.48624946265753</v>
      </c>
      <c r="K25" s="12">
        <v>32.14624946265752</v>
      </c>
      <c r="L25" s="12">
        <v>51.141625388583456</v>
      </c>
      <c r="M25" s="12">
        <v>50.446249462657526</v>
      </c>
      <c r="N25" s="12">
        <v>35.67624946265753</v>
      </c>
      <c r="O25" s="12">
        <v>34.74624946265753</v>
      </c>
      <c r="P25" s="12">
        <v>22.862945665189173</v>
      </c>
      <c r="Q25" s="12">
        <v>11.344636559431718</v>
      </c>
      <c r="R25" s="12">
        <v>13.286249462657524</v>
      </c>
      <c r="S25" s="12">
        <v>8.779896521481055</v>
      </c>
      <c r="T25" s="12">
        <v>6.878563188147721</v>
      </c>
      <c r="U25" s="12">
        <v>6.635789285666376</v>
      </c>
      <c r="V25" s="12">
        <v>6.759651361391702</v>
      </c>
      <c r="W25" s="12">
        <v>7.892507324292746</v>
      </c>
      <c r="X25" s="12">
        <v>9.277453882547029</v>
      </c>
      <c r="Y25" s="12">
        <v>10.21177791794208</v>
      </c>
      <c r="Z25" s="12">
        <v>8.726971112142063</v>
      </c>
      <c r="AA25" s="12">
        <v>12.776249462657526</v>
      </c>
      <c r="AB25" s="12"/>
      <c r="AC25" s="18">
        <v>-4.783750537342474</v>
      </c>
    </row>
    <row r="26" spans="1:29" ht="12.75">
      <c r="A26" s="19">
        <v>16.453403513632455</v>
      </c>
      <c r="B26" s="19">
        <v>32.93884388827058</v>
      </c>
      <c r="C26" s="20">
        <v>41720</v>
      </c>
      <c r="D26" s="12">
        <v>8.636249462657526</v>
      </c>
      <c r="E26" s="12">
        <v>13.376249462657526</v>
      </c>
      <c r="F26" s="12">
        <v>14.956249462657528</v>
      </c>
      <c r="G26" s="12">
        <v>13.02595095519484</v>
      </c>
      <c r="H26" s="12">
        <v>14.026955345010466</v>
      </c>
      <c r="I26" s="12">
        <v>17.407376821148095</v>
      </c>
      <c r="J26" s="12">
        <v>19.911947137076133</v>
      </c>
      <c r="K26" s="12">
        <v>26.846249462657525</v>
      </c>
      <c r="L26" s="12">
        <v>33.71624946265753</v>
      </c>
      <c r="M26" s="12">
        <v>53.64658654130921</v>
      </c>
      <c r="N26" s="12">
        <v>53.044839206247275</v>
      </c>
      <c r="O26" s="12">
        <v>50.096249462657525</v>
      </c>
      <c r="P26" s="12">
        <v>64.02066612932418</v>
      </c>
      <c r="Q26" s="12">
        <v>34.06624946265753</v>
      </c>
      <c r="R26" s="12">
        <v>20.508896521481056</v>
      </c>
      <c r="S26" s="12">
        <v>29.4359767353848</v>
      </c>
      <c r="T26" s="12">
        <v>22.60048826862768</v>
      </c>
      <c r="U26" s="12">
        <v>23.063210176943244</v>
      </c>
      <c r="V26" s="12">
        <v>21.05772388126218</v>
      </c>
      <c r="W26" s="12">
        <v>19.934839626591955</v>
      </c>
      <c r="X26" s="12">
        <v>25.074542456288103</v>
      </c>
      <c r="Y26" s="12">
        <v>27.368910013116242</v>
      </c>
      <c r="Z26" s="12">
        <v>22.53982480512328</v>
      </c>
      <c r="AA26" s="12">
        <v>30.28624946265753</v>
      </c>
      <c r="AB26" s="12"/>
      <c r="AC26" s="18">
        <v>8.636249462657526</v>
      </c>
    </row>
    <row r="27" spans="1:29" ht="12.75">
      <c r="A27" s="19">
        <v>22.32678695130394</v>
      </c>
      <c r="B27" s="19">
        <v>30.39845354237595</v>
      </c>
      <c r="C27" s="20">
        <v>41721</v>
      </c>
      <c r="D27" s="12">
        <v>22.919244462657524</v>
      </c>
      <c r="E27" s="12">
        <v>17.81057638573445</v>
      </c>
      <c r="F27" s="12">
        <v>17.89624946265753</v>
      </c>
      <c r="G27" s="12">
        <v>22.681582795990863</v>
      </c>
      <c r="H27" s="12">
        <v>24.39863582629389</v>
      </c>
      <c r="I27" s="12">
        <v>21.466537924195986</v>
      </c>
      <c r="J27" s="12">
        <v>27.955219290243736</v>
      </c>
      <c r="K27" s="12">
        <v>38.72724045364853</v>
      </c>
      <c r="L27" s="12">
        <v>53.17715855356661</v>
      </c>
      <c r="M27" s="12">
        <v>54.35388582629389</v>
      </c>
      <c r="N27" s="12">
        <v>45.90624946265753</v>
      </c>
      <c r="O27" s="12">
        <v>44.626249462657526</v>
      </c>
      <c r="P27" s="12">
        <v>29.626249462657526</v>
      </c>
      <c r="Q27" s="12">
        <v>29.206249462657524</v>
      </c>
      <c r="R27" s="12">
        <v>26.18624946265753</v>
      </c>
      <c r="S27" s="12">
        <v>20.568585400157527</v>
      </c>
      <c r="T27" s="12">
        <v>18.65240097780904</v>
      </c>
      <c r="U27" s="12">
        <v>16.410735949144016</v>
      </c>
      <c r="V27" s="12">
        <v>16.146561962657525</v>
      </c>
      <c r="W27" s="12">
        <v>14.57746897485265</v>
      </c>
      <c r="X27" s="12">
        <v>27.181024972861607</v>
      </c>
      <c r="Y27" s="12">
        <v>27.70269683107858</v>
      </c>
      <c r="Z27" s="12">
        <v>23.32624946265753</v>
      </c>
      <c r="AA27" s="12">
        <v>23.486249462657526</v>
      </c>
      <c r="AB27" s="12"/>
      <c r="AC27" s="18">
        <v>14.57746897485265</v>
      </c>
    </row>
    <row r="28" spans="1:29" ht="12.75">
      <c r="A28" s="19">
        <v>15.76956298628328</v>
      </c>
      <c r="B28" s="19">
        <v>34.99651937127098</v>
      </c>
      <c r="C28" s="20">
        <v>41722</v>
      </c>
      <c r="D28" s="12">
        <v>24.91624946265753</v>
      </c>
      <c r="E28" s="12">
        <v>8.686561962657526</v>
      </c>
      <c r="F28" s="12">
        <v>7.255406089163551</v>
      </c>
      <c r="G28" s="12">
        <v>10.276249462657526</v>
      </c>
      <c r="H28" s="12">
        <v>10.376249462657524</v>
      </c>
      <c r="I28" s="12">
        <v>14.396249462657527</v>
      </c>
      <c r="J28" s="12">
        <v>36.14624946265753</v>
      </c>
      <c r="K28" s="12">
        <v>38.36624946265753</v>
      </c>
      <c r="L28" s="12">
        <v>95.50687446265752</v>
      </c>
      <c r="M28" s="12">
        <v>62.72624946265753</v>
      </c>
      <c r="N28" s="12">
        <v>58.416249462657525</v>
      </c>
      <c r="O28" s="12">
        <v>51.97318128083935</v>
      </c>
      <c r="P28" s="12">
        <v>49.77080501821309</v>
      </c>
      <c r="Q28" s="12">
        <v>23.966249462657526</v>
      </c>
      <c r="R28" s="12">
        <v>31.544106605514667</v>
      </c>
      <c r="S28" s="12">
        <v>36.322563748371806</v>
      </c>
      <c r="T28" s="12">
        <v>14.078049462657527</v>
      </c>
      <c r="U28" s="12">
        <v>14.056111531623044</v>
      </c>
      <c r="V28" s="12">
        <v>11.488166129324194</v>
      </c>
      <c r="W28" s="12">
        <v>16.787186962657525</v>
      </c>
      <c r="X28" s="12">
        <v>18.098647272876505</v>
      </c>
      <c r="Y28" s="12">
        <v>17.6973701523127</v>
      </c>
      <c r="Z28" s="12">
        <v>19.14624946265753</v>
      </c>
      <c r="AA28" s="12">
        <v>14.103288525157526</v>
      </c>
      <c r="AB28" s="12"/>
      <c r="AC28" s="18">
        <v>7.255406089163551</v>
      </c>
    </row>
    <row r="29" spans="1:29" ht="12.75">
      <c r="A29" s="19">
        <v>11.69256321233594</v>
      </c>
      <c r="B29" s="19">
        <v>11.525167032417396</v>
      </c>
      <c r="C29" s="20">
        <v>41723</v>
      </c>
      <c r="D29" s="12">
        <v>15.456249462657526</v>
      </c>
      <c r="E29" s="12">
        <v>9.294844503979839</v>
      </c>
      <c r="F29" s="12">
        <v>11.466249462657524</v>
      </c>
      <c r="G29" s="12">
        <v>11.186249462657527</v>
      </c>
      <c r="H29" s="12">
        <v>11.326249462657527</v>
      </c>
      <c r="I29" s="12">
        <v>10.498617883710157</v>
      </c>
      <c r="J29" s="12">
        <v>19.7172665859452</v>
      </c>
      <c r="K29" s="12">
        <v>24.996249462657527</v>
      </c>
      <c r="L29" s="12">
        <v>22.27624946265753</v>
      </c>
      <c r="M29" s="12">
        <v>20.036249462657526</v>
      </c>
      <c r="N29" s="12">
        <v>18.52624946265753</v>
      </c>
      <c r="O29" s="12">
        <v>19.016249462657527</v>
      </c>
      <c r="P29" s="12">
        <v>18.786249462657526</v>
      </c>
      <c r="Q29" s="12">
        <v>14.726249462657526</v>
      </c>
      <c r="R29" s="12">
        <v>12.976249462657526</v>
      </c>
      <c r="S29" s="12">
        <v>10.706249462657526</v>
      </c>
      <c r="T29" s="12">
        <v>3.6111546350713195</v>
      </c>
      <c r="U29" s="12">
        <v>3.9661005264873133</v>
      </c>
      <c r="V29" s="12">
        <v>3.0859318155987023</v>
      </c>
      <c r="W29" s="12">
        <v>4.386098383520835</v>
      </c>
      <c r="X29" s="12">
        <v>4.181634586624469</v>
      </c>
      <c r="Y29" s="12">
        <v>1.5069923198003832</v>
      </c>
      <c r="Z29" s="12">
        <v>1.6185150876575263</v>
      </c>
      <c r="AA29" s="12">
        <v>4.594778874422231</v>
      </c>
      <c r="AB29" s="12"/>
      <c r="AC29" s="18">
        <v>1.5069923198003832</v>
      </c>
    </row>
    <row r="30" spans="1:29" ht="12.75">
      <c r="A30" s="19">
        <v>0.3903845894130823</v>
      </c>
      <c r="B30" s="19">
        <v>4.374685586317571</v>
      </c>
      <c r="C30" s="20">
        <v>41724</v>
      </c>
      <c r="D30" s="12">
        <v>-6.655459398101968</v>
      </c>
      <c r="E30" s="12">
        <v>1.4385982021533246</v>
      </c>
      <c r="F30" s="12">
        <v>1.9225161293241928</v>
      </c>
      <c r="G30" s="12">
        <v>1.760489462657526</v>
      </c>
      <c r="H30" s="12">
        <v>-7.02286439276416</v>
      </c>
      <c r="I30" s="12">
        <v>-3.2719836865137446</v>
      </c>
      <c r="J30" s="12">
        <v>7.991111774215314</v>
      </c>
      <c r="K30" s="12">
        <v>16.050249462657526</v>
      </c>
      <c r="L30" s="12">
        <v>20.570671822905975</v>
      </c>
      <c r="M30" s="12">
        <v>20.552133301041366</v>
      </c>
      <c r="N30" s="12">
        <v>21.846889462657526</v>
      </c>
      <c r="O30" s="12">
        <v>20.75673630476279</v>
      </c>
      <c r="P30" s="12">
        <v>-19.329938943139574</v>
      </c>
      <c r="Q30" s="12">
        <v>-23.517816471408405</v>
      </c>
      <c r="R30" s="12">
        <v>1.3643638694371873</v>
      </c>
      <c r="S30" s="12">
        <v>1.4898094626575262</v>
      </c>
      <c r="T30" s="12">
        <v>-25.32218130657324</v>
      </c>
      <c r="U30" s="12">
        <v>3.3937661990591996</v>
      </c>
      <c r="V30" s="12">
        <v>3.9622688376575264</v>
      </c>
      <c r="W30" s="12">
        <v>3.4632014626575263</v>
      </c>
      <c r="X30" s="12">
        <v>11.264849462657526</v>
      </c>
      <c r="Y30" s="12">
        <v>6.834525324726492</v>
      </c>
      <c r="Z30" s="12">
        <v>6.615441129324192</v>
      </c>
      <c r="AA30" s="12">
        <v>6.960668624334173</v>
      </c>
      <c r="AB30" s="12"/>
      <c r="AC30" s="18">
        <v>-25.32218130657324</v>
      </c>
    </row>
    <row r="31" spans="1:29" ht="12.75">
      <c r="A31" s="19">
        <v>-0.12429588909421718</v>
      </c>
      <c r="B31" s="19">
        <v>0.218851931617145</v>
      </c>
      <c r="C31" s="20">
        <v>41725</v>
      </c>
      <c r="D31" s="12">
        <v>-1.1994946051390836</v>
      </c>
      <c r="E31" s="12">
        <v>2.203900977809041</v>
      </c>
      <c r="F31" s="12">
        <v>2.5163326559348373</v>
      </c>
      <c r="G31" s="12">
        <v>-1.6099808125718313</v>
      </c>
      <c r="H31" s="12">
        <v>0.6036079133617517</v>
      </c>
      <c r="I31" s="12">
        <v>0.7143412993922199</v>
      </c>
      <c r="J31" s="12">
        <v>5.267958253866317</v>
      </c>
      <c r="K31" s="12">
        <v>7.8579787444254805</v>
      </c>
      <c r="L31" s="12">
        <v>7.096704008112072</v>
      </c>
      <c r="M31" s="12">
        <v>10.166593499354773</v>
      </c>
      <c r="N31" s="12">
        <v>10.417263575560751</v>
      </c>
      <c r="O31" s="12">
        <v>15.412873666479182</v>
      </c>
      <c r="P31" s="12">
        <v>0.5454802318882954</v>
      </c>
      <c r="Q31" s="12">
        <v>7.032269787860779</v>
      </c>
      <c r="R31" s="12">
        <v>6.875014938848002</v>
      </c>
      <c r="S31" s="12">
        <v>-0.7180825373424737</v>
      </c>
      <c r="T31" s="12">
        <v>-11.883616888053377</v>
      </c>
      <c r="U31" s="12">
        <v>-7.207883037342474</v>
      </c>
      <c r="V31" s="12">
        <v>-8.546714512497754</v>
      </c>
      <c r="W31" s="12">
        <v>-8.388176069257367</v>
      </c>
      <c r="X31" s="12">
        <v>-8.373124709527904</v>
      </c>
      <c r="Y31" s="12">
        <v>-8.971865921957859</v>
      </c>
      <c r="Z31" s="12">
        <v>-7.813083870675808</v>
      </c>
      <c r="AA31" s="12">
        <v>-9.49103279540699</v>
      </c>
      <c r="AB31" s="12"/>
      <c r="AC31" s="18">
        <v>-11.883616888053377</v>
      </c>
    </row>
    <row r="32" spans="1:29" ht="12.75">
      <c r="A32" s="19">
        <v>-8.954383969910829</v>
      </c>
      <c r="B32" s="12">
        <v>3.602360569754561</v>
      </c>
      <c r="C32" s="20">
        <v>41726</v>
      </c>
      <c r="D32" s="12">
        <v>-5.251078268434911</v>
      </c>
      <c r="E32" s="12">
        <v>-7.715292522075299</v>
      </c>
      <c r="F32" s="12">
        <v>-6.059417204009141</v>
      </c>
      <c r="G32" s="12">
        <v>-3.336369584961522</v>
      </c>
      <c r="H32" s="12">
        <v>-4.92618044388453</v>
      </c>
      <c r="I32" s="12">
        <v>-2.3212726612362786</v>
      </c>
      <c r="J32" s="12">
        <v>-17.133750537342472</v>
      </c>
      <c r="K32" s="12">
        <v>24.9964802318883</v>
      </c>
      <c r="L32" s="12">
        <v>22.15006890710197</v>
      </c>
      <c r="M32" s="12">
        <v>22.052332335585703</v>
      </c>
      <c r="N32" s="12">
        <v>26.47799390710197</v>
      </c>
      <c r="O32" s="12">
        <v>25.28170641629991</v>
      </c>
      <c r="P32" s="12">
        <v>17.15625786601887</v>
      </c>
      <c r="Q32" s="12">
        <v>16.530212697951644</v>
      </c>
      <c r="R32" s="12">
        <v>21.11411247635616</v>
      </c>
      <c r="S32" s="12">
        <v>5.043749462657526</v>
      </c>
      <c r="T32" s="12">
        <v>-37.04359549858279</v>
      </c>
      <c r="U32" s="12">
        <v>-19.52378924701989</v>
      </c>
      <c r="V32" s="12">
        <v>-17.418117625950067</v>
      </c>
      <c r="W32" s="12">
        <v>-20.66856675355869</v>
      </c>
      <c r="X32" s="12">
        <v>-3.3348204063381064</v>
      </c>
      <c r="Y32" s="12">
        <v>-11.582124163716099</v>
      </c>
      <c r="Z32" s="12">
        <v>-13.594131489723427</v>
      </c>
      <c r="AA32" s="12">
        <v>-24.89171053734247</v>
      </c>
      <c r="AB32" s="12"/>
      <c r="AC32" s="18">
        <v>-37.04359549858279</v>
      </c>
    </row>
    <row r="33" spans="1:29" ht="12.75">
      <c r="A33" s="19">
        <v>-7.30139065006285</v>
      </c>
      <c r="B33" s="12">
        <v>-7.623441965482997</v>
      </c>
      <c r="C33" s="20">
        <v>41727</v>
      </c>
      <c r="D33" s="12">
        <v>-18.226268184401295</v>
      </c>
      <c r="E33" s="12">
        <v>-8.436169141993638</v>
      </c>
      <c r="F33" s="12">
        <v>-7.014924317830279</v>
      </c>
      <c r="G33" s="12">
        <v>-17.02472879821204</v>
      </c>
      <c r="H33" s="12">
        <v>-1.4759896677772564</v>
      </c>
      <c r="I33" s="12">
        <v>-1.5886511584604859</v>
      </c>
      <c r="J33" s="12">
        <v>-4.570643394485331</v>
      </c>
      <c r="K33" s="12">
        <v>-2.5850608821700596</v>
      </c>
      <c r="L33" s="12">
        <v>-5.2919778100697465</v>
      </c>
      <c r="M33" s="12">
        <v>-5.326767680199617</v>
      </c>
      <c r="N33" s="12">
        <v>-0.1046126063079911</v>
      </c>
      <c r="O33" s="12">
        <v>-7.498024509945213</v>
      </c>
      <c r="P33" s="12">
        <v>-7.067275127506409</v>
      </c>
      <c r="Q33" s="12">
        <v>-7.0849610636582625</v>
      </c>
      <c r="R33" s="12">
        <v>-7.369725220886778</v>
      </c>
      <c r="S33" s="12">
        <v>-9.820879569600537</v>
      </c>
      <c r="T33" s="12">
        <v>-8.714469287342475</v>
      </c>
      <c r="U33" s="12">
        <v>-13.419227047409588</v>
      </c>
      <c r="V33" s="12">
        <v>-19.411273793156425</v>
      </c>
      <c r="W33" s="12">
        <v>-8.131523685490624</v>
      </c>
      <c r="X33" s="12">
        <v>-8.752308229650167</v>
      </c>
      <c r="Y33" s="12">
        <v>-6.625273870675807</v>
      </c>
      <c r="Z33" s="12">
        <v>-4.771711063658264</v>
      </c>
      <c r="AA33" s="12">
        <v>-0.07375053734247364</v>
      </c>
      <c r="AB33" s="12"/>
      <c r="AC33" s="18">
        <v>-19.411273793156425</v>
      </c>
    </row>
    <row r="34" spans="1:29" ht="12.75">
      <c r="A34" s="19">
        <v>-7.353399935247329</v>
      </c>
      <c r="B34" s="12">
        <v>-9.621665798096412</v>
      </c>
      <c r="C34" s="20">
        <v>41728</v>
      </c>
      <c r="D34" s="12">
        <v>-1.8537505373424739</v>
      </c>
      <c r="E34" s="12">
        <v>-8.765588037342475</v>
      </c>
      <c r="F34" s="12">
        <v>-11.90704167658298</v>
      </c>
      <c r="G34" s="12">
        <v>-8.304713223909639</v>
      </c>
      <c r="H34" s="12">
        <v>-11.719212801493418</v>
      </c>
      <c r="I34" s="12">
        <v>-8.568439160096965</v>
      </c>
      <c r="J34" s="12">
        <v>-8.30584907748846</v>
      </c>
      <c r="K34" s="12">
        <v>-8.117688037342473</v>
      </c>
      <c r="L34" s="12">
        <v>-8.470670782741246</v>
      </c>
      <c r="M34" s="12">
        <v>-8.544897596166003</v>
      </c>
      <c r="N34" s="12">
        <v>-8.098177850117805</v>
      </c>
      <c r="O34" s="12">
        <v>-9.927412637799096</v>
      </c>
      <c r="P34" s="12">
        <v>-13.2289944397815</v>
      </c>
      <c r="Q34" s="12">
        <v>-18.655398424666416</v>
      </c>
      <c r="R34" s="12">
        <v>-16.512477810069747</v>
      </c>
      <c r="S34" s="12">
        <v>-14.340314073254076</v>
      </c>
      <c r="T34" s="12">
        <v>-19.237720049537593</v>
      </c>
      <c r="U34" s="12">
        <v>-13.49761639100101</v>
      </c>
      <c r="V34" s="12">
        <v>-12.481014688285871</v>
      </c>
      <c r="W34" s="12">
        <v>-10.01877309373345</v>
      </c>
      <c r="X34" s="12">
        <v>-1.4079958203613416</v>
      </c>
      <c r="Y34" s="12">
        <v>6.2762494626575265</v>
      </c>
      <c r="Z34" s="12">
        <v>2.316249462657526</v>
      </c>
      <c r="AA34" s="12">
        <v>0.5973950322777795</v>
      </c>
      <c r="AB34" s="12"/>
      <c r="AC34" s="18">
        <v>-19.237720049537593</v>
      </c>
    </row>
    <row r="35" spans="1:29" ht="12.75">
      <c r="A35" s="19">
        <v>0.26519380341481824</v>
      </c>
      <c r="B35" s="12">
        <v>-7.5288445035592195</v>
      </c>
      <c r="C35" s="20">
        <v>41729</v>
      </c>
      <c r="D35" s="12">
        <v>-3.1503573334589787</v>
      </c>
      <c r="E35" s="12">
        <v>-1.5299542410461777</v>
      </c>
      <c r="F35" s="12">
        <v>-3.721106537342474</v>
      </c>
      <c r="G35" s="12">
        <v>1.1995827959908596</v>
      </c>
      <c r="H35" s="12">
        <v>1.654679695215666</v>
      </c>
      <c r="I35" s="12">
        <v>2.9899802318882953</v>
      </c>
      <c r="J35" s="12">
        <v>16.951190639128114</v>
      </c>
      <c r="K35" s="12">
        <v>28.220695743649262</v>
      </c>
      <c r="L35" s="12">
        <v>-38.25380735552429</v>
      </c>
      <c r="M35" s="12">
        <v>-27.02420723025586</v>
      </c>
      <c r="N35" s="12">
        <v>28.480916129324196</v>
      </c>
      <c r="O35" s="12">
        <v>-32.753270537342466</v>
      </c>
      <c r="P35" s="12">
        <v>-30.7211222187584</v>
      </c>
      <c r="Q35" s="12">
        <v>9.613479192387256</v>
      </c>
      <c r="R35" s="12">
        <v>9.376894690873293</v>
      </c>
      <c r="S35" s="12">
        <v>-12.976094287342473</v>
      </c>
      <c r="T35" s="12">
        <v>-12.49887786653502</v>
      </c>
      <c r="U35" s="12">
        <v>-10.603108944422122</v>
      </c>
      <c r="V35" s="12">
        <v>-11.010380001628189</v>
      </c>
      <c r="W35" s="12">
        <v>-10.301314823056758</v>
      </c>
      <c r="X35" s="12">
        <v>1.4774853933934564</v>
      </c>
      <c r="Y35" s="12">
        <v>0.1417967494792319</v>
      </c>
      <c r="Z35" s="12">
        <v>-11.630596691188627</v>
      </c>
      <c r="AA35" s="12">
        <v>-12.27246482305676</v>
      </c>
      <c r="AB35" s="12"/>
      <c r="AC35" s="18">
        <v>-38.25380735552429</v>
      </c>
    </row>
    <row r="36" spans="3:30" s="21" customFormat="1" ht="12.75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-38.25380735552429</v>
      </c>
      <c r="AD36" s="21" t="s">
        <v>5</v>
      </c>
    </row>
    <row r="37" spans="1:30" ht="12.75">
      <c r="A37" s="3" t="s">
        <v>6</v>
      </c>
      <c r="B37" s="26">
        <v>11.133633137733401</v>
      </c>
      <c r="F37" s="18"/>
      <c r="AA37" s="18"/>
      <c r="AC37" s="27">
        <v>95.50687446265752</v>
      </c>
      <c r="AD37" s="21" t="s">
        <v>7</v>
      </c>
    </row>
    <row r="38" spans="1:2" ht="12.75">
      <c r="A38" s="3"/>
      <c r="B38" s="26"/>
    </row>
    <row r="39" spans="1:4" ht="12.75">
      <c r="A39" s="3"/>
      <c r="B39" s="26"/>
      <c r="D39" s="5" t="s">
        <v>8</v>
      </c>
    </row>
    <row r="41" spans="4:28" ht="12.75">
      <c r="D41" s="16">
        <v>0.041666666666666664</v>
      </c>
      <c r="E41" s="16">
        <v>0.08333333333333333</v>
      </c>
      <c r="F41" s="16">
        <v>0.125</v>
      </c>
      <c r="G41" s="16">
        <v>0.166666666666667</v>
      </c>
      <c r="H41" s="16">
        <v>0.208333333333334</v>
      </c>
      <c r="I41" s="16">
        <v>0.25</v>
      </c>
      <c r="J41" s="16">
        <v>0.291666666666667</v>
      </c>
      <c r="K41" s="16">
        <v>0.333333333333334</v>
      </c>
      <c r="L41" s="16">
        <v>0.375</v>
      </c>
      <c r="M41" s="16">
        <v>0.416666666666667</v>
      </c>
      <c r="N41" s="16">
        <v>0.458333333333334</v>
      </c>
      <c r="O41" s="16">
        <v>0.5</v>
      </c>
      <c r="P41" s="16">
        <v>0.541666666666667</v>
      </c>
      <c r="Q41" s="16">
        <v>0.583333333333334</v>
      </c>
      <c r="R41" s="16">
        <v>0.625</v>
      </c>
      <c r="S41" s="16">
        <v>0.666666666666667</v>
      </c>
      <c r="T41" s="16">
        <v>0.708333333333334</v>
      </c>
      <c r="U41" s="16">
        <v>0.75</v>
      </c>
      <c r="V41" s="16">
        <v>0.791666666666667</v>
      </c>
      <c r="W41" s="16">
        <v>0.833333333333334</v>
      </c>
      <c r="X41" s="16">
        <v>0.875</v>
      </c>
      <c r="Y41" s="16">
        <v>0.916666666666667</v>
      </c>
      <c r="Z41" s="16">
        <v>0.958333333333334</v>
      </c>
      <c r="AA41" s="16">
        <v>1</v>
      </c>
      <c r="AB41" s="17">
        <v>0.08333333333333333</v>
      </c>
    </row>
    <row r="42" spans="3:28" ht="12.75">
      <c r="C42" s="20">
        <v>41699</v>
      </c>
      <c r="D42" s="28">
        <v>68</v>
      </c>
      <c r="E42" s="28">
        <v>137</v>
      </c>
      <c r="F42" s="28">
        <v>112</v>
      </c>
      <c r="G42" s="28">
        <v>145</v>
      </c>
      <c r="H42" s="28">
        <v>136</v>
      </c>
      <c r="I42" s="28">
        <v>125</v>
      </c>
      <c r="J42" s="28">
        <v>112</v>
      </c>
      <c r="K42" s="28">
        <v>119</v>
      </c>
      <c r="L42" s="28">
        <v>126</v>
      </c>
      <c r="M42" s="28">
        <v>194</v>
      </c>
      <c r="N42" s="28">
        <v>239</v>
      </c>
      <c r="O42" s="28">
        <v>154</v>
      </c>
      <c r="P42" s="28">
        <v>135</v>
      </c>
      <c r="Q42" s="28">
        <v>125</v>
      </c>
      <c r="R42" s="28">
        <v>98</v>
      </c>
      <c r="S42" s="28">
        <v>122</v>
      </c>
      <c r="T42" s="28">
        <v>154</v>
      </c>
      <c r="U42" s="28">
        <v>177</v>
      </c>
      <c r="V42" s="28">
        <v>163</v>
      </c>
      <c r="W42" s="28">
        <v>186</v>
      </c>
      <c r="X42" s="28">
        <v>89</v>
      </c>
      <c r="Y42" s="28">
        <v>111</v>
      </c>
      <c r="Z42" s="28">
        <v>150</v>
      </c>
      <c r="AA42" s="28">
        <v>193</v>
      </c>
      <c r="AB42" s="29"/>
    </row>
    <row r="43" spans="3:28" ht="12.75">
      <c r="C43" s="20">
        <v>41700</v>
      </c>
      <c r="D43" s="28">
        <v>214</v>
      </c>
      <c r="E43" s="28">
        <v>223</v>
      </c>
      <c r="F43" s="28">
        <v>179</v>
      </c>
      <c r="G43" s="28">
        <v>166</v>
      </c>
      <c r="H43" s="28">
        <v>240</v>
      </c>
      <c r="I43" s="28">
        <v>255</v>
      </c>
      <c r="J43" s="28">
        <v>118</v>
      </c>
      <c r="K43" s="28">
        <v>87</v>
      </c>
      <c r="L43" s="28">
        <v>101</v>
      </c>
      <c r="M43" s="28">
        <v>85</v>
      </c>
      <c r="N43" s="28">
        <v>105</v>
      </c>
      <c r="O43" s="28">
        <v>130</v>
      </c>
      <c r="P43" s="28">
        <v>130</v>
      </c>
      <c r="Q43" s="28">
        <v>136</v>
      </c>
      <c r="R43" s="28">
        <v>170</v>
      </c>
      <c r="S43" s="28">
        <v>199</v>
      </c>
      <c r="T43" s="28">
        <v>192</v>
      </c>
      <c r="U43" s="28">
        <v>192</v>
      </c>
      <c r="V43" s="28">
        <v>202</v>
      </c>
      <c r="W43" s="28">
        <v>219</v>
      </c>
      <c r="X43" s="28">
        <v>224</v>
      </c>
      <c r="Y43" s="28">
        <v>169</v>
      </c>
      <c r="Z43" s="28">
        <v>246</v>
      </c>
      <c r="AA43" s="28">
        <v>182</v>
      </c>
      <c r="AB43" s="28"/>
    </row>
    <row r="44" spans="3:28" ht="12.75">
      <c r="C44" s="20">
        <v>41701</v>
      </c>
      <c r="D44" s="28">
        <v>176</v>
      </c>
      <c r="E44" s="28">
        <v>125</v>
      </c>
      <c r="F44" s="28">
        <v>181</v>
      </c>
      <c r="G44" s="28">
        <v>140</v>
      </c>
      <c r="H44" s="28">
        <v>222</v>
      </c>
      <c r="I44" s="28">
        <v>190</v>
      </c>
      <c r="J44" s="28">
        <v>144</v>
      </c>
      <c r="K44" s="28">
        <v>82</v>
      </c>
      <c r="L44" s="28">
        <v>114</v>
      </c>
      <c r="M44" s="28">
        <v>90</v>
      </c>
      <c r="N44" s="28">
        <v>125</v>
      </c>
      <c r="O44" s="28">
        <v>97</v>
      </c>
      <c r="P44" s="28">
        <v>170</v>
      </c>
      <c r="Q44" s="28">
        <v>146</v>
      </c>
      <c r="R44" s="28">
        <v>139</v>
      </c>
      <c r="S44" s="28">
        <v>147</v>
      </c>
      <c r="T44" s="28">
        <v>198</v>
      </c>
      <c r="U44" s="28">
        <v>167</v>
      </c>
      <c r="V44" s="28">
        <v>210</v>
      </c>
      <c r="W44" s="28">
        <v>213</v>
      </c>
      <c r="X44" s="28">
        <v>126</v>
      </c>
      <c r="Y44" s="28">
        <v>160</v>
      </c>
      <c r="Z44" s="28">
        <v>198</v>
      </c>
      <c r="AA44" s="28">
        <v>146</v>
      </c>
      <c r="AB44" s="28"/>
    </row>
    <row r="45" spans="3:28" ht="12.75">
      <c r="C45" s="20">
        <v>41702</v>
      </c>
      <c r="D45" s="28">
        <v>193</v>
      </c>
      <c r="E45" s="28">
        <v>181</v>
      </c>
      <c r="F45" s="28">
        <v>140</v>
      </c>
      <c r="G45" s="28">
        <v>198</v>
      </c>
      <c r="H45" s="28">
        <v>159</v>
      </c>
      <c r="I45" s="28">
        <v>81</v>
      </c>
      <c r="J45" s="28">
        <v>90</v>
      </c>
      <c r="K45" s="28">
        <v>81</v>
      </c>
      <c r="L45" s="28">
        <v>48</v>
      </c>
      <c r="M45" s="28">
        <v>77</v>
      </c>
      <c r="N45" s="28">
        <v>108</v>
      </c>
      <c r="O45" s="28">
        <v>98</v>
      </c>
      <c r="P45" s="28">
        <v>117</v>
      </c>
      <c r="Q45" s="28">
        <v>142</v>
      </c>
      <c r="R45" s="28">
        <v>128</v>
      </c>
      <c r="S45" s="28">
        <v>154</v>
      </c>
      <c r="T45" s="28">
        <v>270</v>
      </c>
      <c r="U45" s="28">
        <v>184</v>
      </c>
      <c r="V45" s="28">
        <v>152</v>
      </c>
      <c r="W45" s="28">
        <v>206</v>
      </c>
      <c r="X45" s="28">
        <v>174</v>
      </c>
      <c r="Y45" s="28">
        <v>204</v>
      </c>
      <c r="Z45" s="28">
        <v>229</v>
      </c>
      <c r="AA45" s="28">
        <v>202</v>
      </c>
      <c r="AB45" s="28"/>
    </row>
    <row r="46" spans="3:28" ht="12.75">
      <c r="C46" s="20">
        <v>41703</v>
      </c>
      <c r="D46" s="28">
        <v>161</v>
      </c>
      <c r="E46" s="28">
        <v>140</v>
      </c>
      <c r="F46" s="28">
        <v>131</v>
      </c>
      <c r="G46" s="28">
        <v>43</v>
      </c>
      <c r="H46" s="28">
        <v>33</v>
      </c>
      <c r="I46" s="28">
        <v>105</v>
      </c>
      <c r="J46" s="28">
        <v>104</v>
      </c>
      <c r="K46" s="28">
        <v>55</v>
      </c>
      <c r="L46" s="28">
        <v>153</v>
      </c>
      <c r="M46" s="28">
        <v>112</v>
      </c>
      <c r="N46" s="28">
        <v>182</v>
      </c>
      <c r="O46" s="28">
        <v>65</v>
      </c>
      <c r="P46" s="28">
        <v>65</v>
      </c>
      <c r="Q46" s="28">
        <v>104</v>
      </c>
      <c r="R46" s="28">
        <v>25</v>
      </c>
      <c r="S46" s="28">
        <v>40</v>
      </c>
      <c r="T46" s="28">
        <v>50</v>
      </c>
      <c r="U46" s="28">
        <v>96</v>
      </c>
      <c r="V46" s="28">
        <v>110</v>
      </c>
      <c r="W46" s="28">
        <v>131</v>
      </c>
      <c r="X46" s="28">
        <v>84</v>
      </c>
      <c r="Y46" s="28">
        <v>93</v>
      </c>
      <c r="Z46" s="28">
        <v>110</v>
      </c>
      <c r="AA46" s="28">
        <v>207</v>
      </c>
      <c r="AB46" s="28"/>
    </row>
    <row r="47" spans="3:28" ht="12.75">
      <c r="C47" s="20">
        <v>41704</v>
      </c>
      <c r="D47" s="28">
        <v>142</v>
      </c>
      <c r="E47" s="28">
        <v>193</v>
      </c>
      <c r="F47" s="28">
        <v>179</v>
      </c>
      <c r="G47" s="28">
        <v>130</v>
      </c>
      <c r="H47" s="28">
        <v>92</v>
      </c>
      <c r="I47" s="28">
        <v>137</v>
      </c>
      <c r="J47" s="28">
        <v>151</v>
      </c>
      <c r="K47" s="28">
        <v>177</v>
      </c>
      <c r="L47" s="28">
        <v>133</v>
      </c>
      <c r="M47" s="28">
        <v>198</v>
      </c>
      <c r="N47" s="28">
        <v>200</v>
      </c>
      <c r="O47" s="28">
        <v>174</v>
      </c>
      <c r="P47" s="28">
        <v>102</v>
      </c>
      <c r="Q47" s="28">
        <v>124</v>
      </c>
      <c r="R47" s="28">
        <v>118</v>
      </c>
      <c r="S47" s="28">
        <v>129</v>
      </c>
      <c r="T47" s="28">
        <v>162</v>
      </c>
      <c r="U47" s="28">
        <v>238</v>
      </c>
      <c r="V47" s="28">
        <v>228</v>
      </c>
      <c r="W47" s="28">
        <v>242</v>
      </c>
      <c r="X47" s="28">
        <v>167</v>
      </c>
      <c r="Y47" s="28">
        <v>189</v>
      </c>
      <c r="Z47" s="28">
        <v>190</v>
      </c>
      <c r="AA47" s="28">
        <v>188</v>
      </c>
      <c r="AB47" s="28"/>
    </row>
    <row r="48" spans="3:28" ht="12.75">
      <c r="C48" s="20">
        <v>41705</v>
      </c>
      <c r="D48" s="28">
        <v>160</v>
      </c>
      <c r="E48" s="28">
        <v>108</v>
      </c>
      <c r="F48" s="28">
        <v>90</v>
      </c>
      <c r="G48" s="28">
        <v>151</v>
      </c>
      <c r="H48" s="28">
        <v>88</v>
      </c>
      <c r="I48" s="28">
        <v>70</v>
      </c>
      <c r="J48" s="28">
        <v>90</v>
      </c>
      <c r="K48" s="28">
        <v>108</v>
      </c>
      <c r="L48" s="28">
        <v>190</v>
      </c>
      <c r="M48" s="28">
        <v>102</v>
      </c>
      <c r="N48" s="28">
        <v>77</v>
      </c>
      <c r="O48" s="28">
        <v>79</v>
      </c>
      <c r="P48" s="28">
        <v>127</v>
      </c>
      <c r="Q48" s="28">
        <v>187</v>
      </c>
      <c r="R48" s="28">
        <v>239</v>
      </c>
      <c r="S48" s="28">
        <v>154</v>
      </c>
      <c r="T48" s="28">
        <v>161</v>
      </c>
      <c r="U48" s="28">
        <v>273</v>
      </c>
      <c r="V48" s="28">
        <v>247</v>
      </c>
      <c r="W48" s="28">
        <v>64</v>
      </c>
      <c r="X48" s="28">
        <v>161</v>
      </c>
      <c r="Y48" s="28">
        <v>144</v>
      </c>
      <c r="Z48" s="28">
        <v>153</v>
      </c>
      <c r="AA48" s="28">
        <v>189</v>
      </c>
      <c r="AB48" s="29"/>
    </row>
    <row r="49" spans="3:28" ht="12.75">
      <c r="C49" s="20">
        <v>41706</v>
      </c>
      <c r="D49" s="28">
        <v>95</v>
      </c>
      <c r="E49" s="28">
        <v>77</v>
      </c>
      <c r="F49" s="28">
        <v>84</v>
      </c>
      <c r="G49" s="28">
        <v>148</v>
      </c>
      <c r="H49" s="28">
        <v>108</v>
      </c>
      <c r="I49" s="28">
        <v>113</v>
      </c>
      <c r="J49" s="28">
        <v>97</v>
      </c>
      <c r="K49" s="28">
        <v>102</v>
      </c>
      <c r="L49" s="28">
        <v>113</v>
      </c>
      <c r="M49" s="28">
        <v>120</v>
      </c>
      <c r="N49" s="28">
        <v>148</v>
      </c>
      <c r="O49" s="28">
        <v>177</v>
      </c>
      <c r="P49" s="28">
        <v>164</v>
      </c>
      <c r="Q49" s="28">
        <v>138</v>
      </c>
      <c r="R49" s="28">
        <v>138</v>
      </c>
      <c r="S49" s="28">
        <v>167</v>
      </c>
      <c r="T49" s="28">
        <v>183</v>
      </c>
      <c r="U49" s="28">
        <v>211</v>
      </c>
      <c r="V49" s="28">
        <v>239</v>
      </c>
      <c r="W49" s="28">
        <v>271</v>
      </c>
      <c r="X49" s="28">
        <v>96</v>
      </c>
      <c r="Y49" s="28">
        <v>97</v>
      </c>
      <c r="Z49" s="28">
        <v>159</v>
      </c>
      <c r="AA49" s="28">
        <v>93</v>
      </c>
      <c r="AB49" s="29"/>
    </row>
    <row r="50" spans="3:28" ht="12.75">
      <c r="C50" s="20">
        <v>41707</v>
      </c>
      <c r="D50" s="28">
        <v>77</v>
      </c>
      <c r="E50" s="28">
        <v>92</v>
      </c>
      <c r="F50" s="29"/>
      <c r="G50" s="28">
        <v>112</v>
      </c>
      <c r="H50" s="28">
        <v>145</v>
      </c>
      <c r="I50" s="28">
        <v>88</v>
      </c>
      <c r="J50" s="28">
        <v>82</v>
      </c>
      <c r="K50" s="28">
        <v>110</v>
      </c>
      <c r="L50" s="28">
        <v>172</v>
      </c>
      <c r="M50" s="28">
        <v>218</v>
      </c>
      <c r="N50" s="28">
        <v>240</v>
      </c>
      <c r="O50" s="28">
        <v>166</v>
      </c>
      <c r="P50" s="28">
        <v>135</v>
      </c>
      <c r="Q50" s="28">
        <v>177</v>
      </c>
      <c r="R50" s="28">
        <v>114</v>
      </c>
      <c r="S50" s="28">
        <v>84</v>
      </c>
      <c r="T50" s="28">
        <v>112</v>
      </c>
      <c r="U50" s="28">
        <v>208</v>
      </c>
      <c r="V50" s="28">
        <v>245</v>
      </c>
      <c r="W50" s="28">
        <v>263</v>
      </c>
      <c r="X50" s="28">
        <v>223</v>
      </c>
      <c r="Y50" s="28">
        <v>283</v>
      </c>
      <c r="Z50" s="28">
        <v>175</v>
      </c>
      <c r="AA50" s="28">
        <v>177</v>
      </c>
      <c r="AB50" s="29"/>
    </row>
    <row r="51" spans="3:28" ht="12.75">
      <c r="C51" s="20">
        <v>41708</v>
      </c>
      <c r="D51" s="28">
        <v>122</v>
      </c>
      <c r="E51" s="28">
        <v>59</v>
      </c>
      <c r="F51" s="28">
        <v>111</v>
      </c>
      <c r="G51" s="28">
        <v>72</v>
      </c>
      <c r="H51" s="28">
        <v>146</v>
      </c>
      <c r="I51" s="28">
        <v>177</v>
      </c>
      <c r="J51" s="28">
        <v>176</v>
      </c>
      <c r="K51" s="28">
        <v>92</v>
      </c>
      <c r="L51" s="28">
        <v>146</v>
      </c>
      <c r="M51" s="28">
        <v>182</v>
      </c>
      <c r="N51" s="28">
        <v>151</v>
      </c>
      <c r="O51" s="28">
        <v>145</v>
      </c>
      <c r="P51" s="28">
        <v>164</v>
      </c>
      <c r="Q51" s="28">
        <v>218</v>
      </c>
      <c r="R51" s="28">
        <v>109</v>
      </c>
      <c r="S51" s="28">
        <v>96</v>
      </c>
      <c r="T51" s="28">
        <v>204</v>
      </c>
      <c r="U51" s="28">
        <v>259</v>
      </c>
      <c r="V51" s="28">
        <v>291</v>
      </c>
      <c r="W51" s="28">
        <v>300</v>
      </c>
      <c r="X51" s="28">
        <v>190</v>
      </c>
      <c r="Y51" s="28">
        <v>89</v>
      </c>
      <c r="Z51" s="28">
        <v>111</v>
      </c>
      <c r="AA51" s="28">
        <v>85</v>
      </c>
      <c r="AB51" s="29"/>
    </row>
    <row r="52" spans="3:28" ht="12.75">
      <c r="C52" s="20">
        <v>41709</v>
      </c>
      <c r="D52" s="28">
        <v>21</v>
      </c>
      <c r="E52" s="28">
        <v>30</v>
      </c>
      <c r="F52" s="28">
        <v>126</v>
      </c>
      <c r="G52" s="28">
        <v>77</v>
      </c>
      <c r="H52" s="28">
        <v>55</v>
      </c>
      <c r="I52" s="28">
        <v>84</v>
      </c>
      <c r="J52" s="28">
        <v>134</v>
      </c>
      <c r="K52" s="28">
        <v>163</v>
      </c>
      <c r="L52" s="28">
        <v>201</v>
      </c>
      <c r="M52" s="28">
        <v>142</v>
      </c>
      <c r="N52" s="28">
        <v>138</v>
      </c>
      <c r="O52" s="28">
        <v>160</v>
      </c>
      <c r="P52" s="28">
        <v>145</v>
      </c>
      <c r="Q52" s="28">
        <v>155</v>
      </c>
      <c r="R52" s="28">
        <v>144</v>
      </c>
      <c r="S52" s="28">
        <v>152</v>
      </c>
      <c r="T52" s="28">
        <v>193</v>
      </c>
      <c r="U52" s="28">
        <v>190</v>
      </c>
      <c r="V52" s="28">
        <v>157</v>
      </c>
      <c r="W52" s="28">
        <v>197</v>
      </c>
      <c r="X52" s="28">
        <v>241</v>
      </c>
      <c r="Y52" s="28">
        <v>175</v>
      </c>
      <c r="Z52" s="28">
        <v>95</v>
      </c>
      <c r="AA52" s="28">
        <v>90</v>
      </c>
      <c r="AB52" s="29"/>
    </row>
    <row r="53" spans="3:28" ht="12.75">
      <c r="C53" s="20">
        <v>41710</v>
      </c>
      <c r="D53" s="28">
        <v>105</v>
      </c>
      <c r="E53" s="28">
        <v>86</v>
      </c>
      <c r="F53" s="28">
        <v>48</v>
      </c>
      <c r="G53" s="28">
        <v>55</v>
      </c>
      <c r="H53" s="28">
        <v>89</v>
      </c>
      <c r="I53" s="28">
        <v>62</v>
      </c>
      <c r="J53" s="28">
        <v>95</v>
      </c>
      <c r="K53" s="28">
        <v>133</v>
      </c>
      <c r="L53" s="28">
        <v>92</v>
      </c>
      <c r="M53" s="28">
        <v>62</v>
      </c>
      <c r="N53" s="28">
        <v>121</v>
      </c>
      <c r="O53" s="28">
        <v>103</v>
      </c>
      <c r="P53" s="28">
        <v>99</v>
      </c>
      <c r="Q53" s="28">
        <v>119</v>
      </c>
      <c r="R53" s="28">
        <v>159</v>
      </c>
      <c r="S53" s="28">
        <v>192</v>
      </c>
      <c r="T53" s="28">
        <v>204</v>
      </c>
      <c r="U53" s="28">
        <v>260</v>
      </c>
      <c r="V53" s="28">
        <v>261</v>
      </c>
      <c r="W53" s="28">
        <v>189</v>
      </c>
      <c r="X53" s="28">
        <v>132</v>
      </c>
      <c r="Y53" s="28">
        <v>136</v>
      </c>
      <c r="Z53" s="28">
        <v>140</v>
      </c>
      <c r="AA53" s="28">
        <v>66</v>
      </c>
      <c r="AB53" s="29"/>
    </row>
    <row r="54" spans="3:28" ht="12.75">
      <c r="C54" s="20">
        <v>41711</v>
      </c>
      <c r="D54" s="28">
        <v>74</v>
      </c>
      <c r="E54" s="28">
        <v>52</v>
      </c>
      <c r="F54" s="28">
        <v>71</v>
      </c>
      <c r="G54" s="28">
        <v>81</v>
      </c>
      <c r="H54" s="28">
        <v>90</v>
      </c>
      <c r="I54" s="28">
        <v>93</v>
      </c>
      <c r="J54" s="28">
        <v>85</v>
      </c>
      <c r="K54" s="28">
        <v>131</v>
      </c>
      <c r="L54" s="28">
        <v>95</v>
      </c>
      <c r="M54" s="28">
        <v>114</v>
      </c>
      <c r="N54" s="28">
        <v>171</v>
      </c>
      <c r="O54" s="28">
        <v>98</v>
      </c>
      <c r="P54" s="28">
        <v>88</v>
      </c>
      <c r="Q54" s="28">
        <v>185</v>
      </c>
      <c r="R54" s="28">
        <v>118</v>
      </c>
      <c r="S54" s="28">
        <v>167</v>
      </c>
      <c r="T54" s="28">
        <v>171</v>
      </c>
      <c r="U54" s="28">
        <v>185</v>
      </c>
      <c r="V54" s="28">
        <v>183</v>
      </c>
      <c r="W54" s="28">
        <v>181</v>
      </c>
      <c r="X54" s="28">
        <v>188</v>
      </c>
      <c r="Y54" s="28">
        <v>108</v>
      </c>
      <c r="Z54" s="28">
        <v>133</v>
      </c>
      <c r="AA54" s="28">
        <v>107</v>
      </c>
      <c r="AB54" s="29"/>
    </row>
    <row r="55" spans="3:28" ht="12.75">
      <c r="C55" s="20">
        <v>41712</v>
      </c>
      <c r="D55" s="28">
        <v>108</v>
      </c>
      <c r="E55" s="28">
        <v>94</v>
      </c>
      <c r="F55" s="28">
        <v>138</v>
      </c>
      <c r="G55" s="28">
        <v>137</v>
      </c>
      <c r="H55" s="28">
        <v>106</v>
      </c>
      <c r="I55" s="28">
        <v>62</v>
      </c>
      <c r="J55" s="28">
        <v>80</v>
      </c>
      <c r="K55" s="28">
        <v>127</v>
      </c>
      <c r="L55" s="28">
        <v>198</v>
      </c>
      <c r="M55" s="28">
        <v>125</v>
      </c>
      <c r="N55" s="28">
        <v>107</v>
      </c>
      <c r="O55" s="28">
        <v>5</v>
      </c>
      <c r="P55" s="28">
        <v>40</v>
      </c>
      <c r="Q55" s="28">
        <v>4</v>
      </c>
      <c r="R55" s="28">
        <v>162</v>
      </c>
      <c r="S55" s="28">
        <v>155</v>
      </c>
      <c r="T55" s="28">
        <v>178</v>
      </c>
      <c r="U55" s="28">
        <v>206</v>
      </c>
      <c r="V55" s="28">
        <v>168</v>
      </c>
      <c r="W55" s="28">
        <v>110</v>
      </c>
      <c r="X55" s="28">
        <v>103</v>
      </c>
      <c r="Y55" s="28">
        <v>111</v>
      </c>
      <c r="Z55" s="28">
        <v>82</v>
      </c>
      <c r="AA55" s="28">
        <v>72</v>
      </c>
      <c r="AB55" s="29"/>
    </row>
    <row r="56" spans="3:28" ht="12.75">
      <c r="C56" s="20">
        <v>41713</v>
      </c>
      <c r="D56" s="28">
        <v>82</v>
      </c>
      <c r="E56" s="28">
        <v>112</v>
      </c>
      <c r="F56" s="28">
        <v>42</v>
      </c>
      <c r="G56" s="28">
        <v>36</v>
      </c>
      <c r="H56" s="28">
        <v>76</v>
      </c>
      <c r="I56" s="28">
        <v>80</v>
      </c>
      <c r="J56" s="28">
        <v>55</v>
      </c>
      <c r="K56" s="28">
        <v>104</v>
      </c>
      <c r="L56" s="28">
        <v>38</v>
      </c>
      <c r="M56" s="28">
        <v>7</v>
      </c>
      <c r="N56" s="28">
        <v>66</v>
      </c>
      <c r="O56" s="28">
        <v>100</v>
      </c>
      <c r="P56" s="28">
        <v>125</v>
      </c>
      <c r="Q56" s="28">
        <v>225</v>
      </c>
      <c r="R56" s="28">
        <v>71</v>
      </c>
      <c r="S56" s="28">
        <v>122</v>
      </c>
      <c r="T56" s="28">
        <v>107</v>
      </c>
      <c r="U56" s="28">
        <v>193</v>
      </c>
      <c r="V56" s="28">
        <v>46</v>
      </c>
      <c r="W56" s="28">
        <v>31</v>
      </c>
      <c r="X56" s="28">
        <v>35</v>
      </c>
      <c r="Y56" s="28">
        <v>39</v>
      </c>
      <c r="Z56" s="28">
        <v>108</v>
      </c>
      <c r="AA56" s="28">
        <v>170</v>
      </c>
      <c r="AB56" s="29"/>
    </row>
    <row r="57" spans="3:28" ht="12.75">
      <c r="C57" s="20">
        <v>41714</v>
      </c>
      <c r="D57" s="28">
        <v>58</v>
      </c>
      <c r="E57" s="28">
        <v>54</v>
      </c>
      <c r="F57" s="28">
        <v>55</v>
      </c>
      <c r="G57" s="28">
        <v>64</v>
      </c>
      <c r="H57" s="28">
        <v>59</v>
      </c>
      <c r="I57" s="28">
        <v>88</v>
      </c>
      <c r="J57" s="28">
        <v>117</v>
      </c>
      <c r="K57" s="28">
        <v>96</v>
      </c>
      <c r="L57" s="28">
        <v>109</v>
      </c>
      <c r="M57" s="28">
        <v>6</v>
      </c>
      <c r="N57" s="28">
        <v>3</v>
      </c>
      <c r="O57" s="28">
        <v>73</v>
      </c>
      <c r="P57" s="28">
        <v>66</v>
      </c>
      <c r="Q57" s="28">
        <v>30</v>
      </c>
      <c r="R57" s="28">
        <v>82</v>
      </c>
      <c r="S57" s="28">
        <v>18</v>
      </c>
      <c r="T57" s="28">
        <v>36</v>
      </c>
      <c r="U57" s="28">
        <v>83</v>
      </c>
      <c r="V57" s="28">
        <v>115</v>
      </c>
      <c r="W57" s="28">
        <v>54</v>
      </c>
      <c r="X57" s="28">
        <v>47</v>
      </c>
      <c r="Y57" s="28">
        <v>39</v>
      </c>
      <c r="Z57" s="28">
        <v>32</v>
      </c>
      <c r="AA57" s="28">
        <v>198</v>
      </c>
      <c r="AB57" s="29"/>
    </row>
    <row r="58" spans="3:28" ht="12.75">
      <c r="C58" s="20">
        <v>41715</v>
      </c>
      <c r="D58" s="28">
        <v>128</v>
      </c>
      <c r="E58" s="28">
        <v>89</v>
      </c>
      <c r="F58" s="28">
        <v>114</v>
      </c>
      <c r="G58" s="28">
        <v>23</v>
      </c>
      <c r="H58" s="28">
        <v>45</v>
      </c>
      <c r="I58" s="28">
        <v>94</v>
      </c>
      <c r="J58" s="28">
        <v>125</v>
      </c>
      <c r="K58" s="28">
        <v>54</v>
      </c>
      <c r="L58" s="28">
        <v>118</v>
      </c>
      <c r="M58" s="28">
        <v>119</v>
      </c>
      <c r="N58" s="28">
        <v>106</v>
      </c>
      <c r="O58" s="28">
        <v>90</v>
      </c>
      <c r="P58" s="28">
        <v>62</v>
      </c>
      <c r="Q58" s="28">
        <v>64</v>
      </c>
      <c r="R58" s="28">
        <v>49</v>
      </c>
      <c r="S58" s="28">
        <v>88</v>
      </c>
      <c r="T58" s="28">
        <v>9</v>
      </c>
      <c r="U58" s="28">
        <v>11</v>
      </c>
      <c r="V58" s="28">
        <v>51</v>
      </c>
      <c r="W58" s="28">
        <v>51</v>
      </c>
      <c r="X58" s="28">
        <v>70</v>
      </c>
      <c r="Y58" s="28">
        <v>17</v>
      </c>
      <c r="Z58" s="28">
        <v>17</v>
      </c>
      <c r="AA58" s="28">
        <v>95</v>
      </c>
      <c r="AB58" s="29"/>
    </row>
    <row r="59" spans="3:28" ht="12.75">
      <c r="C59" s="20">
        <v>41716</v>
      </c>
      <c r="D59" s="28">
        <v>80</v>
      </c>
      <c r="E59" s="28">
        <v>82</v>
      </c>
      <c r="F59" s="28">
        <v>105</v>
      </c>
      <c r="G59" s="28">
        <v>90</v>
      </c>
      <c r="H59" s="28">
        <v>91</v>
      </c>
      <c r="I59" s="28">
        <v>176</v>
      </c>
      <c r="J59" s="28">
        <v>74</v>
      </c>
      <c r="K59" s="28">
        <v>61</v>
      </c>
      <c r="L59" s="28">
        <v>72</v>
      </c>
      <c r="M59" s="28">
        <v>106</v>
      </c>
      <c r="N59" s="28">
        <v>144</v>
      </c>
      <c r="O59" s="28">
        <v>90</v>
      </c>
      <c r="P59" s="28">
        <v>148</v>
      </c>
      <c r="Q59" s="28">
        <v>138</v>
      </c>
      <c r="R59" s="28">
        <v>145</v>
      </c>
      <c r="S59" s="28">
        <v>96</v>
      </c>
      <c r="T59" s="28">
        <v>128</v>
      </c>
      <c r="U59" s="28">
        <v>176</v>
      </c>
      <c r="V59" s="28">
        <v>137</v>
      </c>
      <c r="W59" s="28">
        <v>220</v>
      </c>
      <c r="X59" s="28">
        <v>157</v>
      </c>
      <c r="Y59" s="28">
        <v>126</v>
      </c>
      <c r="Z59" s="28">
        <v>71</v>
      </c>
      <c r="AA59" s="28">
        <v>122</v>
      </c>
      <c r="AB59" s="29"/>
    </row>
    <row r="60" spans="3:28" ht="12.75">
      <c r="C60" s="20">
        <v>41717</v>
      </c>
      <c r="D60" s="28">
        <v>110</v>
      </c>
      <c r="E60" s="28">
        <v>39</v>
      </c>
      <c r="F60" s="28">
        <v>110</v>
      </c>
      <c r="G60" s="28">
        <v>90</v>
      </c>
      <c r="H60" s="28">
        <v>165</v>
      </c>
      <c r="I60" s="28">
        <v>24</v>
      </c>
      <c r="J60" s="28">
        <v>102</v>
      </c>
      <c r="K60" s="28">
        <v>73</v>
      </c>
      <c r="L60" s="28">
        <v>13</v>
      </c>
      <c r="M60" s="28">
        <v>14</v>
      </c>
      <c r="N60" s="28">
        <v>51</v>
      </c>
      <c r="O60" s="28">
        <v>63</v>
      </c>
      <c r="P60" s="28">
        <v>12</v>
      </c>
      <c r="Q60" s="28">
        <v>39</v>
      </c>
      <c r="R60" s="28">
        <v>43</v>
      </c>
      <c r="S60" s="28">
        <v>77</v>
      </c>
      <c r="T60" s="28">
        <v>129</v>
      </c>
      <c r="U60" s="28">
        <v>100</v>
      </c>
      <c r="V60" s="28">
        <v>77</v>
      </c>
      <c r="W60" s="28">
        <v>72</v>
      </c>
      <c r="X60" s="28">
        <v>144</v>
      </c>
      <c r="Y60" s="28">
        <v>85</v>
      </c>
      <c r="Z60" s="28">
        <v>53</v>
      </c>
      <c r="AA60" s="28">
        <v>9</v>
      </c>
      <c r="AB60" s="29"/>
    </row>
    <row r="61" spans="3:28" ht="12.75">
      <c r="C61" s="20">
        <v>41718</v>
      </c>
      <c r="D61" s="28">
        <v>84</v>
      </c>
      <c r="E61" s="28">
        <v>45</v>
      </c>
      <c r="F61" s="28">
        <v>41</v>
      </c>
      <c r="G61" s="28">
        <v>88</v>
      </c>
      <c r="H61" s="28">
        <v>71</v>
      </c>
      <c r="I61" s="28">
        <v>23</v>
      </c>
      <c r="J61" s="28">
        <v>54</v>
      </c>
      <c r="K61" s="28">
        <v>125</v>
      </c>
      <c r="L61" s="28">
        <v>18</v>
      </c>
      <c r="M61" s="28">
        <v>54</v>
      </c>
      <c r="N61" s="28">
        <v>61</v>
      </c>
      <c r="O61" s="28">
        <v>42</v>
      </c>
      <c r="P61" s="28">
        <v>40</v>
      </c>
      <c r="Q61" s="28">
        <v>81</v>
      </c>
      <c r="R61" s="28">
        <v>119</v>
      </c>
      <c r="S61" s="28">
        <v>84</v>
      </c>
      <c r="T61" s="28">
        <v>50</v>
      </c>
      <c r="U61" s="28">
        <v>113</v>
      </c>
      <c r="V61" s="28">
        <v>13</v>
      </c>
      <c r="W61" s="28">
        <v>59</v>
      </c>
      <c r="X61" s="28">
        <v>114</v>
      </c>
      <c r="Y61" s="28">
        <v>45</v>
      </c>
      <c r="Z61" s="28">
        <v>74</v>
      </c>
      <c r="AA61" s="28">
        <v>44</v>
      </c>
      <c r="AB61" s="29"/>
    </row>
    <row r="62" spans="3:28" ht="12.75">
      <c r="C62" s="20">
        <v>41719</v>
      </c>
      <c r="D62" s="28">
        <v>20</v>
      </c>
      <c r="E62" s="28">
        <v>35</v>
      </c>
      <c r="F62" s="28">
        <v>82</v>
      </c>
      <c r="G62" s="28">
        <v>97</v>
      </c>
      <c r="H62" s="28">
        <v>111</v>
      </c>
      <c r="I62" s="28">
        <v>88</v>
      </c>
      <c r="J62" s="28">
        <v>45</v>
      </c>
      <c r="K62" s="28">
        <v>56</v>
      </c>
      <c r="L62" s="28">
        <v>108</v>
      </c>
      <c r="M62" s="28">
        <v>48</v>
      </c>
      <c r="N62" s="28">
        <v>37</v>
      </c>
      <c r="O62" s="28">
        <v>27</v>
      </c>
      <c r="P62" s="28">
        <v>79</v>
      </c>
      <c r="Q62" s="28">
        <v>62</v>
      </c>
      <c r="R62" s="28">
        <v>9</v>
      </c>
      <c r="S62" s="28">
        <v>68</v>
      </c>
      <c r="T62" s="28">
        <v>51</v>
      </c>
      <c r="U62" s="28">
        <v>113</v>
      </c>
      <c r="V62" s="28">
        <v>158</v>
      </c>
      <c r="W62" s="28">
        <v>159</v>
      </c>
      <c r="X62" s="28">
        <v>181</v>
      </c>
      <c r="Y62" s="28">
        <v>123</v>
      </c>
      <c r="Z62" s="28">
        <v>97</v>
      </c>
      <c r="AA62" s="28">
        <v>81</v>
      </c>
      <c r="AB62" s="29"/>
    </row>
    <row r="63" spans="3:28" ht="12.75">
      <c r="C63" s="20">
        <v>41720</v>
      </c>
      <c r="D63" s="28">
        <v>82</v>
      </c>
      <c r="E63" s="28">
        <v>51</v>
      </c>
      <c r="F63" s="28">
        <v>27</v>
      </c>
      <c r="G63" s="28">
        <v>67</v>
      </c>
      <c r="H63" s="28">
        <v>85</v>
      </c>
      <c r="I63" s="28">
        <v>106</v>
      </c>
      <c r="J63" s="28">
        <v>86</v>
      </c>
      <c r="K63" s="28">
        <v>53</v>
      </c>
      <c r="L63" s="28">
        <v>89</v>
      </c>
      <c r="M63" s="28">
        <v>89</v>
      </c>
      <c r="N63" s="28">
        <v>78</v>
      </c>
      <c r="O63" s="28">
        <v>48</v>
      </c>
      <c r="P63" s="28">
        <v>36</v>
      </c>
      <c r="Q63" s="28">
        <v>4</v>
      </c>
      <c r="R63" s="28">
        <v>68</v>
      </c>
      <c r="S63" s="28">
        <v>77</v>
      </c>
      <c r="T63" s="28">
        <v>134</v>
      </c>
      <c r="U63" s="28">
        <v>168</v>
      </c>
      <c r="V63" s="28">
        <v>172</v>
      </c>
      <c r="W63" s="28">
        <v>122</v>
      </c>
      <c r="X63" s="28">
        <v>157</v>
      </c>
      <c r="Y63" s="28">
        <v>109</v>
      </c>
      <c r="Z63" s="28">
        <v>73</v>
      </c>
      <c r="AA63" s="28">
        <v>41</v>
      </c>
      <c r="AB63" s="29"/>
    </row>
    <row r="64" spans="3:28" ht="12.75">
      <c r="C64" s="20">
        <v>41721</v>
      </c>
      <c r="D64" s="28">
        <v>100</v>
      </c>
      <c r="E64" s="28">
        <v>104</v>
      </c>
      <c r="F64" s="28">
        <v>80</v>
      </c>
      <c r="G64" s="28">
        <v>75</v>
      </c>
      <c r="H64" s="28">
        <v>88</v>
      </c>
      <c r="I64" s="28">
        <v>104</v>
      </c>
      <c r="J64" s="28">
        <v>116</v>
      </c>
      <c r="K64" s="28">
        <v>111</v>
      </c>
      <c r="L64" s="28">
        <v>66</v>
      </c>
      <c r="M64" s="28">
        <v>55</v>
      </c>
      <c r="N64" s="28">
        <v>68</v>
      </c>
      <c r="O64" s="28">
        <v>3</v>
      </c>
      <c r="P64" s="28">
        <v>4</v>
      </c>
      <c r="Q64" s="28">
        <v>23</v>
      </c>
      <c r="R64" s="28">
        <v>19</v>
      </c>
      <c r="S64" s="28">
        <v>64</v>
      </c>
      <c r="T64" s="28">
        <v>99</v>
      </c>
      <c r="U64" s="28">
        <v>111</v>
      </c>
      <c r="V64" s="28">
        <v>32</v>
      </c>
      <c r="W64" s="28">
        <v>41</v>
      </c>
      <c r="X64" s="28">
        <v>147</v>
      </c>
      <c r="Y64" s="28">
        <v>76</v>
      </c>
      <c r="Z64" s="28">
        <v>58</v>
      </c>
      <c r="AA64" s="28">
        <v>52</v>
      </c>
      <c r="AB64" s="29"/>
    </row>
    <row r="65" spans="3:28" ht="12.75">
      <c r="C65" s="20">
        <v>41722</v>
      </c>
      <c r="D65" s="28">
        <v>52</v>
      </c>
      <c r="E65" s="28">
        <v>32</v>
      </c>
      <c r="F65" s="28">
        <v>83</v>
      </c>
      <c r="G65" s="28">
        <v>51</v>
      </c>
      <c r="H65" s="28">
        <v>82</v>
      </c>
      <c r="I65" s="28">
        <v>43</v>
      </c>
      <c r="J65" s="28">
        <v>23</v>
      </c>
      <c r="K65" s="28">
        <v>13</v>
      </c>
      <c r="L65" s="28">
        <v>32</v>
      </c>
      <c r="M65" s="28">
        <v>63</v>
      </c>
      <c r="N65" s="28">
        <v>78</v>
      </c>
      <c r="O65" s="28">
        <v>88</v>
      </c>
      <c r="P65" s="28">
        <v>81</v>
      </c>
      <c r="Q65" s="28">
        <v>63</v>
      </c>
      <c r="R65" s="28">
        <v>42</v>
      </c>
      <c r="S65" s="28">
        <v>35</v>
      </c>
      <c r="T65" s="28">
        <v>28</v>
      </c>
      <c r="U65" s="28">
        <v>58</v>
      </c>
      <c r="V65" s="28">
        <v>72</v>
      </c>
      <c r="W65" s="28">
        <v>88</v>
      </c>
      <c r="X65" s="28">
        <v>137</v>
      </c>
      <c r="Y65" s="28">
        <v>116</v>
      </c>
      <c r="Z65" s="28">
        <v>34</v>
      </c>
      <c r="AA65" s="28">
        <v>64</v>
      </c>
      <c r="AB65" s="29"/>
    </row>
    <row r="66" spans="3:28" ht="12.75">
      <c r="C66" s="20">
        <v>41723</v>
      </c>
      <c r="D66" s="28">
        <v>53</v>
      </c>
      <c r="E66" s="28">
        <v>121</v>
      </c>
      <c r="F66" s="28">
        <v>83</v>
      </c>
      <c r="G66" s="28">
        <v>73</v>
      </c>
      <c r="H66" s="28">
        <v>59</v>
      </c>
      <c r="I66" s="28">
        <v>114</v>
      </c>
      <c r="J66" s="28">
        <v>146</v>
      </c>
      <c r="K66" s="28">
        <v>68</v>
      </c>
      <c r="L66" s="28">
        <v>90</v>
      </c>
      <c r="M66" s="28">
        <v>89</v>
      </c>
      <c r="N66" s="28">
        <v>90</v>
      </c>
      <c r="O66" s="28">
        <v>67</v>
      </c>
      <c r="P66" s="28">
        <v>59</v>
      </c>
      <c r="Q66" s="28">
        <v>64</v>
      </c>
      <c r="R66" s="28">
        <v>82</v>
      </c>
      <c r="S66" s="28">
        <v>4</v>
      </c>
      <c r="T66" s="28">
        <v>116</v>
      </c>
      <c r="U66" s="28">
        <v>141</v>
      </c>
      <c r="V66" s="28">
        <v>85</v>
      </c>
      <c r="W66" s="28">
        <v>139</v>
      </c>
      <c r="X66" s="28">
        <v>121</v>
      </c>
      <c r="Y66" s="28">
        <v>70</v>
      </c>
      <c r="Z66" s="28">
        <v>96</v>
      </c>
      <c r="AA66" s="28">
        <v>136</v>
      </c>
      <c r="AB66" s="29"/>
    </row>
    <row r="67" spans="3:28" ht="12.75">
      <c r="C67" s="20">
        <v>41724</v>
      </c>
      <c r="D67" s="28">
        <v>158</v>
      </c>
      <c r="E67" s="28">
        <v>119</v>
      </c>
      <c r="F67" s="28">
        <v>135</v>
      </c>
      <c r="G67" s="28">
        <v>140</v>
      </c>
      <c r="H67" s="28">
        <v>166</v>
      </c>
      <c r="I67" s="28">
        <v>181</v>
      </c>
      <c r="J67" s="28">
        <v>199</v>
      </c>
      <c r="K67" s="28">
        <v>122</v>
      </c>
      <c r="L67" s="28">
        <v>161</v>
      </c>
      <c r="M67" s="28">
        <v>198</v>
      </c>
      <c r="N67" s="28">
        <v>125</v>
      </c>
      <c r="O67" s="28">
        <v>152</v>
      </c>
      <c r="P67" s="28">
        <v>138</v>
      </c>
      <c r="Q67" s="28">
        <v>91</v>
      </c>
      <c r="R67" s="28">
        <v>118</v>
      </c>
      <c r="S67" s="28">
        <v>150</v>
      </c>
      <c r="T67" s="28">
        <v>195</v>
      </c>
      <c r="U67" s="28">
        <v>239</v>
      </c>
      <c r="V67" s="28">
        <v>160</v>
      </c>
      <c r="W67" s="28">
        <v>125</v>
      </c>
      <c r="X67" s="28">
        <v>150</v>
      </c>
      <c r="Y67" s="28">
        <v>58</v>
      </c>
      <c r="Z67" s="28">
        <v>60</v>
      </c>
      <c r="AA67" s="28">
        <v>167</v>
      </c>
      <c r="AB67" s="29"/>
    </row>
    <row r="68" spans="3:28" ht="12.75">
      <c r="C68" s="20">
        <v>41725</v>
      </c>
      <c r="D68" s="28">
        <v>177</v>
      </c>
      <c r="E68" s="28">
        <v>132</v>
      </c>
      <c r="F68" s="28">
        <v>119</v>
      </c>
      <c r="G68" s="28">
        <v>109</v>
      </c>
      <c r="H68" s="28">
        <v>142</v>
      </c>
      <c r="I68" s="28">
        <v>147</v>
      </c>
      <c r="J68" s="28">
        <v>182</v>
      </c>
      <c r="K68" s="28">
        <v>181</v>
      </c>
      <c r="L68" s="28">
        <v>121</v>
      </c>
      <c r="M68" s="28">
        <v>218</v>
      </c>
      <c r="N68" s="28">
        <v>248</v>
      </c>
      <c r="O68" s="28">
        <v>157</v>
      </c>
      <c r="P68" s="28">
        <v>117</v>
      </c>
      <c r="Q68" s="28">
        <v>123</v>
      </c>
      <c r="R68" s="28">
        <v>168</v>
      </c>
      <c r="S68" s="28">
        <v>150</v>
      </c>
      <c r="T68" s="28">
        <v>211</v>
      </c>
      <c r="U68" s="28">
        <v>160</v>
      </c>
      <c r="V68" s="28">
        <v>161</v>
      </c>
      <c r="W68" s="28">
        <v>188</v>
      </c>
      <c r="X68" s="28">
        <v>151</v>
      </c>
      <c r="Y68" s="28">
        <v>156</v>
      </c>
      <c r="Z68" s="28">
        <v>189</v>
      </c>
      <c r="AA68" s="28">
        <v>124</v>
      </c>
      <c r="AB68" s="29"/>
    </row>
    <row r="69" spans="3:28" ht="12.75">
      <c r="C69" s="20">
        <v>41726</v>
      </c>
      <c r="D69" s="28">
        <v>119</v>
      </c>
      <c r="E69" s="28">
        <v>131</v>
      </c>
      <c r="F69" s="28">
        <v>117</v>
      </c>
      <c r="G69" s="28">
        <v>84</v>
      </c>
      <c r="H69" s="28">
        <v>107</v>
      </c>
      <c r="I69" s="28">
        <v>113</v>
      </c>
      <c r="J69" s="28">
        <v>20</v>
      </c>
      <c r="K69" s="28">
        <v>52</v>
      </c>
      <c r="L69" s="28">
        <v>108</v>
      </c>
      <c r="M69" s="28">
        <v>181</v>
      </c>
      <c r="N69" s="28">
        <v>180</v>
      </c>
      <c r="O69" s="28">
        <v>151</v>
      </c>
      <c r="P69" s="28">
        <v>119</v>
      </c>
      <c r="Q69" s="28">
        <v>136</v>
      </c>
      <c r="R69" s="28">
        <v>146</v>
      </c>
      <c r="S69" s="28">
        <v>162</v>
      </c>
      <c r="T69" s="28">
        <v>129</v>
      </c>
      <c r="U69" s="28">
        <v>155</v>
      </c>
      <c r="V69" s="28">
        <v>237</v>
      </c>
      <c r="W69" s="28">
        <v>185</v>
      </c>
      <c r="X69" s="28">
        <v>229</v>
      </c>
      <c r="Y69" s="28">
        <v>91</v>
      </c>
      <c r="Z69" s="28">
        <v>84</v>
      </c>
      <c r="AA69" s="28">
        <v>100</v>
      </c>
      <c r="AB69" s="29"/>
    </row>
    <row r="70" spans="3:28" ht="12.75">
      <c r="C70" s="20">
        <v>41727</v>
      </c>
      <c r="D70" s="28">
        <v>85</v>
      </c>
      <c r="E70" s="28">
        <v>86</v>
      </c>
      <c r="F70" s="28">
        <v>164</v>
      </c>
      <c r="G70" s="28">
        <v>184</v>
      </c>
      <c r="H70" s="28">
        <v>207</v>
      </c>
      <c r="I70" s="28">
        <v>161</v>
      </c>
      <c r="J70" s="28">
        <v>112</v>
      </c>
      <c r="K70" s="28">
        <v>116</v>
      </c>
      <c r="L70" s="28">
        <v>176</v>
      </c>
      <c r="M70" s="28">
        <v>175</v>
      </c>
      <c r="N70" s="28">
        <v>145</v>
      </c>
      <c r="O70" s="28">
        <v>146</v>
      </c>
      <c r="P70" s="28">
        <v>122</v>
      </c>
      <c r="Q70" s="28">
        <v>76</v>
      </c>
      <c r="R70" s="28">
        <v>79</v>
      </c>
      <c r="S70" s="28">
        <v>62</v>
      </c>
      <c r="T70" s="28">
        <v>96</v>
      </c>
      <c r="U70" s="28">
        <v>149</v>
      </c>
      <c r="V70" s="28">
        <v>172</v>
      </c>
      <c r="W70" s="28">
        <v>108</v>
      </c>
      <c r="X70" s="28">
        <v>104</v>
      </c>
      <c r="Y70" s="28">
        <v>150</v>
      </c>
      <c r="Z70" s="28">
        <v>152</v>
      </c>
      <c r="AA70" s="28">
        <v>19</v>
      </c>
      <c r="AB70" s="29"/>
    </row>
    <row r="71" spans="3:28" ht="12.75">
      <c r="C71" s="20">
        <v>41728</v>
      </c>
      <c r="D71" s="28">
        <v>25</v>
      </c>
      <c r="E71" s="28">
        <v>80</v>
      </c>
      <c r="F71" s="28">
        <v>79</v>
      </c>
      <c r="G71" s="28">
        <v>134</v>
      </c>
      <c r="H71" s="28">
        <v>212</v>
      </c>
      <c r="I71" s="28">
        <v>167</v>
      </c>
      <c r="J71" s="28">
        <v>137</v>
      </c>
      <c r="K71" s="28">
        <v>176</v>
      </c>
      <c r="L71" s="28">
        <v>163</v>
      </c>
      <c r="M71" s="28">
        <v>204</v>
      </c>
      <c r="N71" s="28">
        <v>227</v>
      </c>
      <c r="O71" s="28">
        <v>219</v>
      </c>
      <c r="P71" s="28">
        <v>123</v>
      </c>
      <c r="Q71" s="28">
        <v>142</v>
      </c>
      <c r="R71" s="28">
        <v>154</v>
      </c>
      <c r="S71" s="28">
        <v>181</v>
      </c>
      <c r="T71" s="28">
        <v>164</v>
      </c>
      <c r="U71" s="28">
        <v>82</v>
      </c>
      <c r="V71" s="28">
        <v>106</v>
      </c>
      <c r="W71" s="28">
        <v>133</v>
      </c>
      <c r="X71" s="28">
        <v>106</v>
      </c>
      <c r="Y71" s="28">
        <v>3</v>
      </c>
      <c r="Z71" s="28">
        <v>4</v>
      </c>
      <c r="AA71" s="28">
        <v>79</v>
      </c>
      <c r="AB71" s="29"/>
    </row>
    <row r="72" spans="3:28" ht="12.75">
      <c r="C72" s="20">
        <v>41729</v>
      </c>
      <c r="D72" s="28">
        <v>103</v>
      </c>
      <c r="E72" s="28">
        <v>108</v>
      </c>
      <c r="F72" s="28">
        <v>125</v>
      </c>
      <c r="G72" s="28">
        <v>108</v>
      </c>
      <c r="H72" s="28">
        <v>172</v>
      </c>
      <c r="I72" s="28">
        <v>195</v>
      </c>
      <c r="J72" s="28">
        <v>136</v>
      </c>
      <c r="K72" s="28">
        <v>121</v>
      </c>
      <c r="L72" s="28">
        <v>132</v>
      </c>
      <c r="M72" s="28">
        <v>127</v>
      </c>
      <c r="N72" s="28">
        <v>126</v>
      </c>
      <c r="O72" s="28">
        <v>100</v>
      </c>
      <c r="P72" s="28">
        <v>113</v>
      </c>
      <c r="Q72" s="28">
        <v>222</v>
      </c>
      <c r="R72" s="28">
        <v>241</v>
      </c>
      <c r="S72" s="28">
        <v>128</v>
      </c>
      <c r="T72" s="28">
        <v>161</v>
      </c>
      <c r="U72" s="28">
        <v>226</v>
      </c>
      <c r="V72" s="28">
        <v>224</v>
      </c>
      <c r="W72" s="28">
        <v>210</v>
      </c>
      <c r="X72" s="28">
        <v>231</v>
      </c>
      <c r="Y72" s="28">
        <v>129</v>
      </c>
      <c r="Z72" s="28">
        <v>182</v>
      </c>
      <c r="AA72" s="28">
        <v>168</v>
      </c>
      <c r="AB72" s="29"/>
    </row>
    <row r="74" spans="1:3" ht="12.75">
      <c r="A74" s="3" t="s">
        <v>9</v>
      </c>
      <c r="B74" s="1">
        <v>88398</v>
      </c>
      <c r="C74" s="3" t="s">
        <v>10</v>
      </c>
    </row>
  </sheetData>
  <sheetProtection/>
  <conditionalFormatting sqref="D5:E35 G5:AA35 F5:F12 F14:F35">
    <cfRule type="cellIs" priority="10" dxfId="5" operator="equal" stopIfTrue="1">
      <formula>$AC$37</formula>
    </cfRule>
    <cfRule type="cellIs" priority="11" dxfId="4" operator="equal" stopIfTrue="1">
      <formula>$AC$36</formula>
    </cfRule>
  </conditionalFormatting>
  <conditionalFormatting sqref="D5:E35 G5:AA35 F5:F12 F14:F35">
    <cfRule type="cellIs" priority="9" dxfId="2" operator="equal" stopIfTrue="1">
      <formula>0</formula>
    </cfRule>
  </conditionalFormatting>
  <conditionalFormatting sqref="F1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F15">
    <cfRule type="cellIs" priority="6" dxfId="2" operator="equal" stopIfTrue="1">
      <formula>0</formula>
    </cfRule>
  </conditionalFormatting>
  <conditionalFormatting sqref="D5:E35 G5:AA35 F5:F12 F14:F35">
    <cfRule type="cellIs" priority="5" dxfId="0" operator="equal" stopIfTrue="1">
      <formula>MAX($D$5:$AB$34)</formula>
    </cfRule>
  </conditionalFormatting>
  <conditionalFormatting sqref="D33:AA3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3:AA35">
    <cfRule type="cellIs" priority="2" dxfId="2" operator="equal" stopIfTrue="1">
      <formula>0</formula>
    </cfRule>
  </conditionalFormatting>
  <conditionalFormatting sqref="D33:AA35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4" width="7.7109375" style="0" customWidth="1"/>
    <col min="25" max="26" width="8.140625" style="0" bestFit="1" customWidth="1"/>
    <col min="27" max="27" width="7.7109375" style="0" customWidth="1"/>
    <col min="28" max="28" width="9.140625" style="30" customWidth="1"/>
    <col min="30" max="30" width="9.28125" style="0" bestFit="1" customWidth="1"/>
  </cols>
  <sheetData>
    <row r="1" spans="1:17" ht="12.75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17" ht="12.75">
      <c r="A2" s="38">
        <v>41704.54614733796</v>
      </c>
      <c r="D2" s="39"/>
      <c r="E2" s="35"/>
      <c r="H2" s="40"/>
      <c r="I2" s="34"/>
      <c r="N2" s="41"/>
      <c r="Q2" s="42"/>
    </row>
    <row r="3" spans="1:9" ht="12.75">
      <c r="A3" t="s">
        <v>2</v>
      </c>
      <c r="H3" s="37"/>
      <c r="I3" s="34"/>
    </row>
    <row r="4" spans="1:29" ht="12.75">
      <c r="A4" t="s">
        <v>3</v>
      </c>
      <c r="B4" t="s">
        <v>4</v>
      </c>
      <c r="D4" s="43">
        <v>0.041666666666666664</v>
      </c>
      <c r="E4" s="43">
        <v>0.08333333333333333</v>
      </c>
      <c r="F4" s="43">
        <v>0.125</v>
      </c>
      <c r="G4" s="43">
        <v>0.166666666666667</v>
      </c>
      <c r="H4" s="43">
        <v>0.208333333333334</v>
      </c>
      <c r="I4" s="43">
        <v>0.25</v>
      </c>
      <c r="J4" s="43">
        <v>0.291666666666667</v>
      </c>
      <c r="K4" s="43">
        <v>0.333333333333334</v>
      </c>
      <c r="L4" s="43">
        <v>0.375</v>
      </c>
      <c r="M4" s="43">
        <v>0.416666666666667</v>
      </c>
      <c r="N4" s="43">
        <v>0.458333333333334</v>
      </c>
      <c r="O4" s="43">
        <v>0.5</v>
      </c>
      <c r="P4" s="43">
        <v>0.541666666666667</v>
      </c>
      <c r="Q4" s="43">
        <v>0.583333333333334</v>
      </c>
      <c r="R4" s="43">
        <v>0.625</v>
      </c>
      <c r="S4" s="43">
        <v>0.666666666666667</v>
      </c>
      <c r="T4" s="43">
        <v>0.708333333333334</v>
      </c>
      <c r="U4" s="43">
        <v>0.75</v>
      </c>
      <c r="V4" s="43">
        <v>0.791666666666667</v>
      </c>
      <c r="W4" s="43">
        <v>0.833333333333334</v>
      </c>
      <c r="X4" s="43">
        <v>0.875</v>
      </c>
      <c r="Y4" s="43">
        <v>0.916666666666667</v>
      </c>
      <c r="Z4" s="43">
        <v>0.958333333333334</v>
      </c>
      <c r="AA4" s="43">
        <v>1</v>
      </c>
      <c r="AB4" s="44">
        <v>0.08333333333333333</v>
      </c>
      <c r="AC4" s="45">
        <v>16.464236365165657</v>
      </c>
    </row>
    <row r="5" spans="1:29" ht="12.75">
      <c r="A5" s="46">
        <v>34.50366672697198</v>
      </c>
      <c r="B5" s="46">
        <v>37.813415254669906</v>
      </c>
      <c r="C5" s="47">
        <v>41671</v>
      </c>
      <c r="D5" s="39">
        <v>35.07558453410444</v>
      </c>
      <c r="E5" s="39">
        <v>31.103293836430034</v>
      </c>
      <c r="F5" s="39">
        <v>33.573293836430025</v>
      </c>
      <c r="G5" s="39">
        <v>34.113293836430024</v>
      </c>
      <c r="H5" s="39">
        <v>33.72334614412233</v>
      </c>
      <c r="I5" s="39">
        <v>35.394011483488846</v>
      </c>
      <c r="J5" s="39">
        <v>34.23321630834014</v>
      </c>
      <c r="K5" s="39">
        <v>33.6071693466341</v>
      </c>
      <c r="L5" s="39">
        <v>36.16329383643002</v>
      </c>
      <c r="M5" s="39">
        <v>37.41811736584179</v>
      </c>
      <c r="N5" s="39">
        <v>38.18275243515613</v>
      </c>
      <c r="O5" s="39">
        <v>37.80947030701826</v>
      </c>
      <c r="P5" s="39">
        <v>37.853293836430026</v>
      </c>
      <c r="Q5" s="39">
        <v>38.253293836430025</v>
      </c>
      <c r="R5" s="39">
        <v>38.55213441614016</v>
      </c>
      <c r="S5" s="39">
        <v>33.3964070439772</v>
      </c>
      <c r="T5" s="39">
        <v>38.20114601034307</v>
      </c>
      <c r="U5" s="39">
        <v>38.29502315973829</v>
      </c>
      <c r="V5" s="39">
        <v>39.119367134859345</v>
      </c>
      <c r="W5" s="39">
        <v>40.62329383643002</v>
      </c>
      <c r="X5" s="39">
        <v>37.473293836430024</v>
      </c>
      <c r="Y5" s="39">
        <v>39.103293836430026</v>
      </c>
      <c r="Z5" s="39">
        <v>40.963293836430026</v>
      </c>
      <c r="AA5" s="39">
        <v>38.81329383643003</v>
      </c>
      <c r="AB5" s="39"/>
      <c r="AC5" s="45">
        <v>31.103293836430034</v>
      </c>
    </row>
    <row r="6" spans="1:29" ht="12.75">
      <c r="A6" s="46">
        <v>41.054239361380965</v>
      </c>
      <c r="B6" s="46">
        <v>45.086009648721195</v>
      </c>
      <c r="C6" s="47">
        <v>41672</v>
      </c>
      <c r="D6" s="39">
        <v>39.94329383643002</v>
      </c>
      <c r="E6" s="39">
        <v>38.073293836430025</v>
      </c>
      <c r="F6" s="39">
        <v>37.853293836430026</v>
      </c>
      <c r="G6" s="39">
        <v>37.81329383643003</v>
      </c>
      <c r="H6" s="39">
        <v>45.49661090960075</v>
      </c>
      <c r="I6" s="39">
        <v>41.53670762953347</v>
      </c>
      <c r="J6" s="39">
        <v>45.34412716976336</v>
      </c>
      <c r="K6" s="39">
        <v>45.158855480265636</v>
      </c>
      <c r="L6" s="39">
        <v>43.39490823643003</v>
      </c>
      <c r="M6" s="39">
        <v>46.24194423643002</v>
      </c>
      <c r="N6" s="39">
        <v>50.72915265995943</v>
      </c>
      <c r="O6" s="39">
        <v>52.383813836430015</v>
      </c>
      <c r="P6" s="39">
        <v>45.32329383643003</v>
      </c>
      <c r="Q6" s="39">
        <v>44.62329383643002</v>
      </c>
      <c r="R6" s="39">
        <v>50.836793836430026</v>
      </c>
      <c r="S6" s="39">
        <v>44.58329383643002</v>
      </c>
      <c r="T6" s="39">
        <v>45.793293836430024</v>
      </c>
      <c r="U6" s="39">
        <v>37.02799151084863</v>
      </c>
      <c r="V6" s="39">
        <v>42.736142407858594</v>
      </c>
      <c r="W6" s="39">
        <v>43.718757251064176</v>
      </c>
      <c r="X6" s="39">
        <v>44.019473081713045</v>
      </c>
      <c r="Y6" s="39">
        <v>42.731352659959434</v>
      </c>
      <c r="Z6" s="39">
        <v>42.07379383643002</v>
      </c>
      <c r="AA6" s="39">
        <v>42.37329383643002</v>
      </c>
      <c r="AB6" s="39"/>
      <c r="AC6" s="45">
        <v>37.02799151084863</v>
      </c>
    </row>
    <row r="7" spans="1:29" ht="12.75">
      <c r="A7" s="46">
        <v>37.471960540901044</v>
      </c>
      <c r="B7" s="46">
        <v>62.174604205013644</v>
      </c>
      <c r="C7" s="47">
        <v>41673</v>
      </c>
      <c r="D7" s="39">
        <v>38.853293836430026</v>
      </c>
      <c r="E7" s="39">
        <v>29.45301605865225</v>
      </c>
      <c r="F7" s="39">
        <v>34.66435783643003</v>
      </c>
      <c r="G7" s="39">
        <v>28.964436693572885</v>
      </c>
      <c r="H7" s="39">
        <v>32.849166477939455</v>
      </c>
      <c r="I7" s="39">
        <v>37.723293836430024</v>
      </c>
      <c r="J7" s="39">
        <v>48.884825751323646</v>
      </c>
      <c r="K7" s="39">
        <v>56.34652275209267</v>
      </c>
      <c r="L7" s="39">
        <v>55.989421655978894</v>
      </c>
      <c r="M7" s="39">
        <v>69.27701724068534</v>
      </c>
      <c r="N7" s="39">
        <v>67.7510580640723</v>
      </c>
      <c r="O7" s="39">
        <v>63.465006165197146</v>
      </c>
      <c r="P7" s="39">
        <v>58.93839619863475</v>
      </c>
      <c r="Q7" s="39">
        <v>56.64762716976336</v>
      </c>
      <c r="R7" s="39">
        <v>59.85939219708577</v>
      </c>
      <c r="S7" s="39">
        <v>56.841259353671404</v>
      </c>
      <c r="T7" s="39">
        <v>54.75407235991995</v>
      </c>
      <c r="U7" s="39">
        <v>59.14654827429985</v>
      </c>
      <c r="V7" s="39">
        <v>66.00999669357289</v>
      </c>
      <c r="W7" s="39">
        <v>75.34287716976336</v>
      </c>
      <c r="X7" s="39">
        <v>78.71015097928716</v>
      </c>
      <c r="Y7" s="39">
        <v>67.36102716976335</v>
      </c>
      <c r="Z7" s="39">
        <v>48.35329383643003</v>
      </c>
      <c r="AA7" s="39">
        <v>48.38329383643003</v>
      </c>
      <c r="AB7" s="39"/>
      <c r="AC7" s="45">
        <v>28.964436693572885</v>
      </c>
    </row>
    <row r="8" spans="1:29" ht="12.75">
      <c r="A8" s="46">
        <v>59.670104254873564</v>
      </c>
      <c r="B8" s="46">
        <v>75.43024673742059</v>
      </c>
      <c r="C8" s="47">
        <v>41674</v>
      </c>
      <c r="D8" s="39">
        <v>43.853293836430026</v>
      </c>
      <c r="E8" s="39">
        <v>61.891914526085195</v>
      </c>
      <c r="F8" s="39">
        <v>59.48063560858193</v>
      </c>
      <c r="G8" s="39">
        <v>59.314054070348156</v>
      </c>
      <c r="H8" s="39">
        <v>59.06919745088786</v>
      </c>
      <c r="I8" s="39">
        <v>63.186736459380846</v>
      </c>
      <c r="J8" s="39">
        <v>62.834374917511106</v>
      </c>
      <c r="K8" s="39">
        <v>75.89043669357288</v>
      </c>
      <c r="L8" s="39">
        <v>76.52224120485108</v>
      </c>
      <c r="M8" s="39">
        <v>75.30733053367774</v>
      </c>
      <c r="N8" s="39">
        <v>74.71211736584178</v>
      </c>
      <c r="O8" s="39">
        <v>72.56662716976336</v>
      </c>
      <c r="P8" s="39">
        <v>75.81245668046671</v>
      </c>
      <c r="Q8" s="39">
        <v>99.88054789048408</v>
      </c>
      <c r="R8" s="39">
        <v>73.86858857327212</v>
      </c>
      <c r="S8" s="39">
        <v>70.73335753069755</v>
      </c>
      <c r="T8" s="39">
        <v>76.23865097928716</v>
      </c>
      <c r="U8" s="39">
        <v>71.02597357499212</v>
      </c>
      <c r="V8" s="39">
        <v>64.95866697075839</v>
      </c>
      <c r="W8" s="39">
        <v>68.5664126483112</v>
      </c>
      <c r="X8" s="39">
        <v>73.52611355473988</v>
      </c>
      <c r="Y8" s="39">
        <v>81.09443356245741</v>
      </c>
      <c r="Z8" s="39">
        <v>76.17999286555624</v>
      </c>
      <c r="AA8" s="39">
        <v>67.73062716976337</v>
      </c>
      <c r="AB8" s="39"/>
      <c r="AC8" s="45">
        <v>43.853293836430026</v>
      </c>
    </row>
    <row r="9" spans="1:29" ht="12.75">
      <c r="A9" s="46">
        <v>71.0807412688183</v>
      </c>
      <c r="B9" s="46">
        <v>85.08243759026323</v>
      </c>
      <c r="C9" s="47">
        <v>41675</v>
      </c>
      <c r="D9" s="39">
        <v>70.36876553454323</v>
      </c>
      <c r="E9" s="39">
        <v>59.92514068327687</v>
      </c>
      <c r="F9" s="39">
        <v>69.73939312721016</v>
      </c>
      <c r="G9" s="39">
        <v>71.86836526500146</v>
      </c>
      <c r="H9" s="39">
        <v>69.20336095052399</v>
      </c>
      <c r="I9" s="39">
        <v>67.490549933991</v>
      </c>
      <c r="J9" s="39">
        <v>72.11920847057637</v>
      </c>
      <c r="K9" s="39">
        <v>89.15717138745043</v>
      </c>
      <c r="L9" s="39">
        <v>103.20994166251698</v>
      </c>
      <c r="M9" s="39">
        <v>88.99380665694285</v>
      </c>
      <c r="N9" s="39">
        <v>88.57804243978198</v>
      </c>
      <c r="O9" s="39">
        <v>81.32569383643002</v>
      </c>
      <c r="P9" s="39">
        <v>81.1306230289766</v>
      </c>
      <c r="Q9" s="39">
        <v>73.67667045980666</v>
      </c>
      <c r="R9" s="39">
        <v>73.21000042325637</v>
      </c>
      <c r="S9" s="39">
        <v>76.77073828087447</v>
      </c>
      <c r="T9" s="39">
        <v>70.01309775799865</v>
      </c>
      <c r="U9" s="39">
        <v>80.79319383643002</v>
      </c>
      <c r="V9" s="39">
        <v>83.73621836473191</v>
      </c>
      <c r="W9" s="39">
        <v>87.4145981842561</v>
      </c>
      <c r="X9" s="39">
        <v>91.49373828087448</v>
      </c>
      <c r="Y9" s="39">
        <v>99.11433861254942</v>
      </c>
      <c r="Z9" s="39">
        <v>92.7011282313345</v>
      </c>
      <c r="AA9" s="39">
        <v>87.93114618542332</v>
      </c>
      <c r="AB9" s="39"/>
      <c r="AC9" s="45">
        <v>59.92514068327687</v>
      </c>
    </row>
    <row r="10" spans="1:29" ht="12.75">
      <c r="A10" s="46">
        <v>151.4468096557705</v>
      </c>
      <c r="B10" s="46">
        <v>183.52846793722378</v>
      </c>
      <c r="C10" s="47">
        <v>41676</v>
      </c>
      <c r="D10" s="39">
        <v>85.91241883643002</v>
      </c>
      <c r="E10" s="39">
        <v>151.8508695940058</v>
      </c>
      <c r="F10" s="39">
        <v>142.67236266234096</v>
      </c>
      <c r="G10" s="39">
        <v>159.6857108980414</v>
      </c>
      <c r="H10" s="39">
        <v>163.5092100667965</v>
      </c>
      <c r="I10" s="39">
        <v>174.74779645423106</v>
      </c>
      <c r="J10" s="39">
        <v>181.51389016670524</v>
      </c>
      <c r="K10" s="39">
        <v>188.65959925514923</v>
      </c>
      <c r="L10" s="39">
        <v>213.33343876396626</v>
      </c>
      <c r="M10" s="39">
        <v>195.69795292733912</v>
      </c>
      <c r="N10" s="39">
        <v>187.4374955171023</v>
      </c>
      <c r="O10" s="39">
        <v>117.77185350721192</v>
      </c>
      <c r="P10" s="39">
        <v>171.54495260420254</v>
      </c>
      <c r="Q10" s="39">
        <v>249.94509383643</v>
      </c>
      <c r="R10" s="39">
        <v>127.61719859833478</v>
      </c>
      <c r="S10" s="39">
        <v>148.42091883643002</v>
      </c>
      <c r="T10" s="39">
        <v>141.82964587724638</v>
      </c>
      <c r="U10" s="39">
        <v>167.42662716976335</v>
      </c>
      <c r="V10" s="39">
        <v>219.53568189613156</v>
      </c>
      <c r="W10" s="39">
        <v>232.27613999027622</v>
      </c>
      <c r="X10" s="39">
        <v>217.15309383643003</v>
      </c>
      <c r="Y10" s="39">
        <v>225.0526857283219</v>
      </c>
      <c r="Z10" s="39">
        <v>132.75310865124482</v>
      </c>
      <c r="AA10" s="39">
        <v>151.68221856761284</v>
      </c>
      <c r="AB10" s="39"/>
      <c r="AC10" s="45">
        <v>85.91241883643002</v>
      </c>
    </row>
    <row r="11" spans="1:29" ht="12.75">
      <c r="A11" s="46">
        <v>89.08597875409437</v>
      </c>
      <c r="B11" s="46">
        <v>138.6179020773567</v>
      </c>
      <c r="C11" s="47">
        <v>41677</v>
      </c>
      <c r="D11" s="39">
        <v>134.67612329379435</v>
      </c>
      <c r="E11" s="39">
        <v>71.68329383643002</v>
      </c>
      <c r="F11" s="39">
        <v>84.00391399146878</v>
      </c>
      <c r="G11" s="39">
        <v>90.45318272531891</v>
      </c>
      <c r="H11" s="39">
        <v>95.98013594169318</v>
      </c>
      <c r="I11" s="39">
        <v>96.85414039727658</v>
      </c>
      <c r="J11" s="39">
        <v>92.00374601034306</v>
      </c>
      <c r="K11" s="39">
        <v>140.53639728470588</v>
      </c>
      <c r="L11" s="39">
        <v>166.9292161665271</v>
      </c>
      <c r="M11" s="39">
        <v>172.91447030701826</v>
      </c>
      <c r="N11" s="39">
        <v>170.43766165252197</v>
      </c>
      <c r="O11" s="39">
        <v>172.58646456813736</v>
      </c>
      <c r="P11" s="39">
        <v>204.93662716976337</v>
      </c>
      <c r="Q11" s="39">
        <v>124.26963712001212</v>
      </c>
      <c r="R11" s="39">
        <v>103.7816467776065</v>
      </c>
      <c r="S11" s="39">
        <v>102.14674211229209</v>
      </c>
      <c r="T11" s="39">
        <v>99.43222642069968</v>
      </c>
      <c r="U11" s="39">
        <v>109.824614591147</v>
      </c>
      <c r="V11" s="39">
        <v>110.70253360251189</v>
      </c>
      <c r="W11" s="39">
        <v>150.91595341089808</v>
      </c>
      <c r="X11" s="39">
        <v>171.13585793899412</v>
      </c>
      <c r="Y11" s="39">
        <v>111.1870776202138</v>
      </c>
      <c r="Z11" s="39">
        <v>106.14930649465788</v>
      </c>
      <c r="AA11" s="39">
        <v>47.033293836430026</v>
      </c>
      <c r="AB11" s="39"/>
      <c r="AC11" s="45">
        <v>47.033293836430026</v>
      </c>
    </row>
    <row r="12" spans="1:29" ht="12.75">
      <c r="A12" s="46">
        <v>45.703761907348756</v>
      </c>
      <c r="B12" s="46">
        <v>57.87982081115655</v>
      </c>
      <c r="C12" s="47">
        <v>41678</v>
      </c>
      <c r="D12" s="39">
        <v>49.42329383643003</v>
      </c>
      <c r="E12" s="39">
        <v>42.910016058652246</v>
      </c>
      <c r="F12" s="39">
        <v>38.630457753955795</v>
      </c>
      <c r="G12" s="39">
        <v>39.44329383643002</v>
      </c>
      <c r="H12" s="39">
        <v>47.34945633643003</v>
      </c>
      <c r="I12" s="39">
        <v>50.009715405057484</v>
      </c>
      <c r="J12" s="39">
        <v>48.19910152873772</v>
      </c>
      <c r="K12" s="39">
        <v>50.87643428586823</v>
      </c>
      <c r="L12" s="39">
        <v>57.40758107047258</v>
      </c>
      <c r="M12" s="39">
        <v>59.4281702409244</v>
      </c>
      <c r="N12" s="39">
        <v>54.50492221480841</v>
      </c>
      <c r="O12" s="39">
        <v>53.257602347068314</v>
      </c>
      <c r="P12" s="39">
        <v>55.3710716142078</v>
      </c>
      <c r="Q12" s="39">
        <v>51.71596050309669</v>
      </c>
      <c r="R12" s="39">
        <v>51.75091181395811</v>
      </c>
      <c r="S12" s="39">
        <v>61.91659818425611</v>
      </c>
      <c r="T12" s="39">
        <v>37.753293836430025</v>
      </c>
      <c r="U12" s="39">
        <v>55.86977868491487</v>
      </c>
      <c r="V12" s="39">
        <v>91.14394698958317</v>
      </c>
      <c r="W12" s="39">
        <v>90.73175610058098</v>
      </c>
      <c r="X12" s="39">
        <v>53.801465007601195</v>
      </c>
      <c r="Y12" s="39">
        <v>54.98137546908308</v>
      </c>
      <c r="Z12" s="39">
        <v>45.56626461565081</v>
      </c>
      <c r="AA12" s="39">
        <v>49.664760503096694</v>
      </c>
      <c r="AB12" s="39"/>
      <c r="AC12" s="45">
        <v>37.753293836430025</v>
      </c>
    </row>
    <row r="13" spans="1:29" ht="12.75">
      <c r="A13" s="46">
        <v>50.51361688409793</v>
      </c>
      <c r="B13" s="46">
        <v>52.08441900424526</v>
      </c>
      <c r="C13" s="47">
        <v>41679</v>
      </c>
      <c r="D13" s="39">
        <v>46.76980075950694</v>
      </c>
      <c r="E13" s="39">
        <v>48.56837278379845</v>
      </c>
      <c r="F13" s="39">
        <v>42.164333206508765</v>
      </c>
      <c r="G13" s="39">
        <v>51.05753264240017</v>
      </c>
      <c r="H13" s="39">
        <v>58.050637347880404</v>
      </c>
      <c r="I13" s="39">
        <v>56.59557444867492</v>
      </c>
      <c r="J13" s="39">
        <v>51.81335556482509</v>
      </c>
      <c r="K13" s="39">
        <v>42.33891883643002</v>
      </c>
      <c r="L13" s="39">
        <v>44.79873072963391</v>
      </c>
      <c r="M13" s="39">
        <v>81.43116220377696</v>
      </c>
      <c r="N13" s="39">
        <v>55.452720503096685</v>
      </c>
      <c r="O13" s="39">
        <v>38.393293836430026</v>
      </c>
      <c r="P13" s="39">
        <v>38.59329383643002</v>
      </c>
      <c r="Q13" s="39">
        <v>47.737124481591316</v>
      </c>
      <c r="R13" s="39">
        <v>72.05863929097548</v>
      </c>
      <c r="S13" s="39">
        <v>55.471793836430024</v>
      </c>
      <c r="T13" s="39">
        <v>42.893293836430026</v>
      </c>
      <c r="U13" s="39">
        <v>47.33329383643002</v>
      </c>
      <c r="V13" s="39">
        <v>49.07329383643003</v>
      </c>
      <c r="W13" s="39">
        <v>51.50329383643002</v>
      </c>
      <c r="X13" s="39">
        <v>47.793293836430024</v>
      </c>
      <c r="Y13" s="39">
        <v>58.430441272327464</v>
      </c>
      <c r="Z13" s="39">
        <v>60.04811605865225</v>
      </c>
      <c r="AA13" s="39">
        <v>49.08932831918864</v>
      </c>
      <c r="AB13" s="39"/>
      <c r="AC13" s="45">
        <v>38.393293836430026</v>
      </c>
    </row>
    <row r="14" spans="1:29" ht="12.75">
      <c r="A14" s="46">
        <v>42.05003276770314</v>
      </c>
      <c r="B14" s="46">
        <v>57.603926862041774</v>
      </c>
      <c r="C14" s="47">
        <v>41680</v>
      </c>
      <c r="D14" s="39">
        <v>42.55329383643002</v>
      </c>
      <c r="E14" s="39">
        <v>40.20649636807559</v>
      </c>
      <c r="F14" s="39">
        <v>40.63615900496935</v>
      </c>
      <c r="G14" s="39">
        <v>42.42826258643002</v>
      </c>
      <c r="H14" s="39">
        <v>43.973293836430024</v>
      </c>
      <c r="I14" s="39">
        <v>42.613293836430024</v>
      </c>
      <c r="J14" s="39">
        <v>40.49616883643002</v>
      </c>
      <c r="K14" s="39">
        <v>67.52329383643003</v>
      </c>
      <c r="L14" s="39">
        <v>84.29370347498424</v>
      </c>
      <c r="M14" s="39">
        <v>80.8427765950507</v>
      </c>
      <c r="N14" s="39">
        <v>64.91712142263691</v>
      </c>
      <c r="O14" s="39">
        <v>54.36329383643003</v>
      </c>
      <c r="P14" s="39">
        <v>52.015315575560464</v>
      </c>
      <c r="Q14" s="39">
        <v>51.19509686673306</v>
      </c>
      <c r="R14" s="39">
        <v>47.6154677494735</v>
      </c>
      <c r="S14" s="39">
        <v>46.402334932320436</v>
      </c>
      <c r="T14" s="39">
        <v>51.86189848759282</v>
      </c>
      <c r="U14" s="39">
        <v>52.88551070389991</v>
      </c>
      <c r="V14" s="39">
        <v>61.34944768258387</v>
      </c>
      <c r="W14" s="39">
        <v>58.55329383643003</v>
      </c>
      <c r="X14" s="39">
        <v>58.543293836430024</v>
      </c>
      <c r="Y14" s="39">
        <v>45.381358352559054</v>
      </c>
      <c r="Z14" s="39">
        <v>43.91962260355331</v>
      </c>
      <c r="AA14" s="39">
        <v>43.49329383643003</v>
      </c>
      <c r="AB14" s="39"/>
      <c r="AC14" s="45">
        <v>40.20649636807559</v>
      </c>
    </row>
    <row r="15" spans="1:29" ht="12.75">
      <c r="A15" s="46">
        <v>38.221899842833466</v>
      </c>
      <c r="B15" s="46">
        <v>50.190327471038756</v>
      </c>
      <c r="C15" s="47">
        <v>41681</v>
      </c>
      <c r="D15" s="39">
        <v>28.86649383643003</v>
      </c>
      <c r="E15" s="39">
        <v>41.30911414893002</v>
      </c>
      <c r="F15" s="39">
        <v>38.83838736160988</v>
      </c>
      <c r="G15" s="39">
        <v>24.102139990276182</v>
      </c>
      <c r="H15" s="39">
        <v>40.38461383643003</v>
      </c>
      <c r="I15" s="39">
        <v>42.24307383643003</v>
      </c>
      <c r="J15" s="39">
        <v>45.44329383643002</v>
      </c>
      <c r="K15" s="39">
        <v>43.679383310114225</v>
      </c>
      <c r="L15" s="39">
        <v>54.34329383643002</v>
      </c>
      <c r="M15" s="39">
        <v>55.668244656102154</v>
      </c>
      <c r="N15" s="39">
        <v>51.4681243449046</v>
      </c>
      <c r="O15" s="39">
        <v>52.47129383643003</v>
      </c>
      <c r="P15" s="39">
        <v>46.57804383643003</v>
      </c>
      <c r="Q15" s="39">
        <v>47.68274559081599</v>
      </c>
      <c r="R15" s="39">
        <v>49.473293836430024</v>
      </c>
      <c r="S15" s="39">
        <v>48.283293836430026</v>
      </c>
      <c r="T15" s="39">
        <v>48.423293836430034</v>
      </c>
      <c r="U15" s="39">
        <v>51.84141442466532</v>
      </c>
      <c r="V15" s="39">
        <v>58.78329383643002</v>
      </c>
      <c r="W15" s="39">
        <v>56.664657472793664</v>
      </c>
      <c r="X15" s="39">
        <v>53.37891288404908</v>
      </c>
      <c r="Y15" s="39">
        <v>41.81921756524358</v>
      </c>
      <c r="Z15" s="39">
        <v>42.48673243292125</v>
      </c>
      <c r="AA15" s="39">
        <v>44.58808189613151</v>
      </c>
      <c r="AB15" s="39"/>
      <c r="AC15" s="45">
        <v>24.102139990276182</v>
      </c>
    </row>
    <row r="16" spans="1:30" ht="12.75">
      <c r="A16" s="46">
        <v>41.87938003123686</v>
      </c>
      <c r="B16" s="46">
        <v>29.20173381386682</v>
      </c>
      <c r="C16" s="47">
        <v>41682</v>
      </c>
      <c r="D16" s="39">
        <v>46.1342169133531</v>
      </c>
      <c r="E16" s="39">
        <v>40.32925216976336</v>
      </c>
      <c r="F16" s="39">
        <v>56.32203457717076</v>
      </c>
      <c r="G16" s="39">
        <v>40.86101148348885</v>
      </c>
      <c r="H16" s="39">
        <v>36.753293836430025</v>
      </c>
      <c r="I16" s="39">
        <v>42.09250104363723</v>
      </c>
      <c r="J16" s="39">
        <v>44.68333638962151</v>
      </c>
      <c r="K16" s="39">
        <v>40.403293836430024</v>
      </c>
      <c r="L16" s="39">
        <v>51.055293836430025</v>
      </c>
      <c r="M16" s="39">
        <v>29.571374917511108</v>
      </c>
      <c r="N16" s="39">
        <v>27.245473146774856</v>
      </c>
      <c r="O16" s="39">
        <v>27.06370847057637</v>
      </c>
      <c r="P16" s="39">
        <v>41.757166176855556</v>
      </c>
      <c r="Q16" s="39">
        <v>24.673293836430027</v>
      </c>
      <c r="R16" s="39">
        <v>19.940604550715744</v>
      </c>
      <c r="S16" s="39">
        <v>23.08574838188457</v>
      </c>
      <c r="T16" s="39">
        <v>21.51983229796849</v>
      </c>
      <c r="U16" s="39">
        <v>21.331721422636925</v>
      </c>
      <c r="V16" s="39">
        <v>24.882644341480532</v>
      </c>
      <c r="W16" s="39">
        <v>24.91345097928717</v>
      </c>
      <c r="X16" s="39">
        <v>31.71842716976336</v>
      </c>
      <c r="Y16" s="39">
        <v>31.032671885210515</v>
      </c>
      <c r="Z16" s="39">
        <v>27.033035771913898</v>
      </c>
      <c r="AA16" s="39">
        <v>27.859393836430034</v>
      </c>
      <c r="AB16" s="39"/>
      <c r="AC16" s="45">
        <v>19.940604550715744</v>
      </c>
      <c r="AD16" s="45"/>
    </row>
    <row r="17" spans="1:29" ht="12.75">
      <c r="A17" s="46">
        <v>27.943623454984156</v>
      </c>
      <c r="B17" s="46">
        <v>22.865065537694694</v>
      </c>
      <c r="C17" s="47">
        <v>41683</v>
      </c>
      <c r="D17" s="39">
        <v>25.443293836430026</v>
      </c>
      <c r="E17" s="39">
        <v>21.403220307018263</v>
      </c>
      <c r="F17" s="39">
        <v>19.52859971878297</v>
      </c>
      <c r="G17" s="39">
        <v>16.883293836430028</v>
      </c>
      <c r="H17" s="39">
        <v>21.772853158463924</v>
      </c>
      <c r="I17" s="39">
        <v>20.090757753955803</v>
      </c>
      <c r="J17" s="39">
        <v>45.68079383643002</v>
      </c>
      <c r="K17" s="39">
        <v>24.288202927339118</v>
      </c>
      <c r="L17" s="39">
        <v>27.263293836430027</v>
      </c>
      <c r="M17" s="39">
        <v>26.383859874165875</v>
      </c>
      <c r="N17" s="39">
        <v>26.13673645938085</v>
      </c>
      <c r="O17" s="39">
        <v>24.122917598806264</v>
      </c>
      <c r="P17" s="39">
        <v>23.96290739575206</v>
      </c>
      <c r="Q17" s="39">
        <v>22.85390742338655</v>
      </c>
      <c r="R17" s="39">
        <v>17.607346124011727</v>
      </c>
      <c r="S17" s="39">
        <v>16.737921935603584</v>
      </c>
      <c r="T17" s="39">
        <v>16.464236365165657</v>
      </c>
      <c r="U17" s="39">
        <v>18.301161760958333</v>
      </c>
      <c r="V17" s="39">
        <v>21.42072030701826</v>
      </c>
      <c r="W17" s="39">
        <v>23.74125679939299</v>
      </c>
      <c r="X17" s="39">
        <v>24.38839909958792</v>
      </c>
      <c r="Y17" s="39">
        <v>22.66488685968584</v>
      </c>
      <c r="Z17" s="39">
        <v>29.503293836430032</v>
      </c>
      <c r="AA17" s="39">
        <v>52.74617519236222</v>
      </c>
      <c r="AB17" s="39"/>
      <c r="AC17" s="45">
        <v>16.464236365165657</v>
      </c>
    </row>
    <row r="18" spans="1:29" ht="12.75">
      <c r="A18" s="46">
        <v>36.62330297515762</v>
      </c>
      <c r="B18" s="46">
        <v>29.318609611662495</v>
      </c>
      <c r="C18" s="47">
        <v>41684</v>
      </c>
      <c r="D18" s="39">
        <v>35.558191096704</v>
      </c>
      <c r="E18" s="39">
        <v>44.70662716976336</v>
      </c>
      <c r="F18" s="39">
        <v>41.81215747279366</v>
      </c>
      <c r="G18" s="39">
        <v>35.12329383643002</v>
      </c>
      <c r="H18" s="39">
        <v>35.603293836430026</v>
      </c>
      <c r="I18" s="39">
        <v>35.71269824819473</v>
      </c>
      <c r="J18" s="39">
        <v>37.67329383643003</v>
      </c>
      <c r="K18" s="39">
        <v>41.83332792733911</v>
      </c>
      <c r="L18" s="39">
        <v>42.311471918621805</v>
      </c>
      <c r="M18" s="39">
        <v>42.99329383643003</v>
      </c>
      <c r="N18" s="39">
        <v>38.683293836430025</v>
      </c>
      <c r="O18" s="39">
        <v>32.39729383643002</v>
      </c>
      <c r="P18" s="39">
        <v>28.093293836430025</v>
      </c>
      <c r="Q18" s="39">
        <v>27.92329383643003</v>
      </c>
      <c r="R18" s="39">
        <v>21.978710503096693</v>
      </c>
      <c r="S18" s="39">
        <v>21.9231467776065</v>
      </c>
      <c r="T18" s="39">
        <v>16.757106336430027</v>
      </c>
      <c r="U18" s="39">
        <v>23.30360633643003</v>
      </c>
      <c r="V18" s="39">
        <v>26.762216913353104</v>
      </c>
      <c r="W18" s="39">
        <v>26.309970307018265</v>
      </c>
      <c r="X18" s="39">
        <v>25.927370269551044</v>
      </c>
      <c r="Y18" s="39">
        <v>25.890834820036588</v>
      </c>
      <c r="Z18" s="39">
        <v>26.009522494966614</v>
      </c>
      <c r="AA18" s="39">
        <v>26.796868304515133</v>
      </c>
      <c r="AB18" s="39"/>
      <c r="AC18" s="45">
        <v>16.757106336430027</v>
      </c>
    </row>
    <row r="19" spans="1:29" ht="12.75">
      <c r="A19" s="46">
        <v>30.911473626010523</v>
      </c>
      <c r="B19" s="46">
        <v>40.95589783443564</v>
      </c>
      <c r="C19" s="47">
        <v>41685</v>
      </c>
      <c r="D19" s="39">
        <v>26.431942485078675</v>
      </c>
      <c r="E19" s="39">
        <v>28.990818588905277</v>
      </c>
      <c r="F19" s="39">
        <v>28.561119494324764</v>
      </c>
      <c r="G19" s="39">
        <v>27.82329383643003</v>
      </c>
      <c r="H19" s="39">
        <v>33.19329383643002</v>
      </c>
      <c r="I19" s="39">
        <v>34.750835503096695</v>
      </c>
      <c r="J19" s="39">
        <v>39.076137992274184</v>
      </c>
      <c r="K19" s="39">
        <v>34.81085383643002</v>
      </c>
      <c r="L19" s="39">
        <v>41.01051514790544</v>
      </c>
      <c r="M19" s="39">
        <v>39.231143298795615</v>
      </c>
      <c r="N19" s="39">
        <v>42.3558986751397</v>
      </c>
      <c r="O19" s="39">
        <v>42.429991904062874</v>
      </c>
      <c r="P19" s="39">
        <v>39.51111434925053</v>
      </c>
      <c r="Q19" s="39">
        <v>41.76258207172414</v>
      </c>
      <c r="R19" s="39">
        <v>44.777071614207806</v>
      </c>
      <c r="S19" s="39">
        <v>44.95778659005322</v>
      </c>
      <c r="T19" s="39">
        <v>44.93202110915729</v>
      </c>
      <c r="U19" s="39">
        <v>45.17925537489157</v>
      </c>
      <c r="V19" s="39">
        <v>44.81300737809669</v>
      </c>
      <c r="W19" s="39">
        <v>40.238563677699865</v>
      </c>
      <c r="X19" s="39">
        <v>39.58787982369117</v>
      </c>
      <c r="Y19" s="39">
        <v>39.71405333010091</v>
      </c>
      <c r="Z19" s="39">
        <v>29.982627169763358</v>
      </c>
      <c r="AA19" s="39">
        <v>28.46434727154453</v>
      </c>
      <c r="AB19" s="39"/>
      <c r="AC19" s="45">
        <v>26.431942485078675</v>
      </c>
    </row>
    <row r="20" spans="1:29" ht="12.75">
      <c r="A20" s="46">
        <v>23.2675188348802</v>
      </c>
      <c r="B20" s="46">
        <v>29.556134211665743</v>
      </c>
      <c r="C20" s="47">
        <v>41686</v>
      </c>
      <c r="D20" s="39">
        <v>26.85903296686481</v>
      </c>
      <c r="E20" s="39">
        <v>24.364371850614425</v>
      </c>
      <c r="F20" s="39">
        <v>19.428627169763363</v>
      </c>
      <c r="G20" s="39">
        <v>19.31448004332658</v>
      </c>
      <c r="H20" s="39">
        <v>22.12425713918232</v>
      </c>
      <c r="I20" s="39">
        <v>24.151693836430027</v>
      </c>
      <c r="J20" s="39">
        <v>24.194393836430027</v>
      </c>
      <c r="K20" s="39">
        <v>25.589293836430027</v>
      </c>
      <c r="L20" s="39">
        <v>28.844192826329014</v>
      </c>
      <c r="M20" s="39">
        <v>31.192365265001456</v>
      </c>
      <c r="N20" s="39">
        <v>30.2300349078586</v>
      </c>
      <c r="O20" s="39">
        <v>30.277586289260217</v>
      </c>
      <c r="P20" s="39">
        <v>23.152226268862464</v>
      </c>
      <c r="Q20" s="39">
        <v>21.41397993508474</v>
      </c>
      <c r="R20" s="39">
        <v>22.452306994324765</v>
      </c>
      <c r="S20" s="39">
        <v>26.023293836430025</v>
      </c>
      <c r="T20" s="39">
        <v>26.043293836430028</v>
      </c>
      <c r="U20" s="39">
        <v>28.413293836430025</v>
      </c>
      <c r="V20" s="39">
        <v>32.79386526500145</v>
      </c>
      <c r="W20" s="39">
        <v>40.22131656370275</v>
      </c>
      <c r="X20" s="39">
        <v>41.62329383643002</v>
      </c>
      <c r="Y20" s="39">
        <v>33.794510052646245</v>
      </c>
      <c r="Z20" s="39">
        <v>30.833293836430027</v>
      </c>
      <c r="AA20" s="39">
        <v>25.703293836430024</v>
      </c>
      <c r="AB20" s="39"/>
      <c r="AC20" s="45">
        <v>19.31448004332658</v>
      </c>
    </row>
    <row r="21" spans="1:29" ht="12.75">
      <c r="A21" s="46">
        <v>17.941310613215542</v>
      </c>
      <c r="B21" s="46">
        <v>19.593385081111307</v>
      </c>
      <c r="C21" s="47">
        <v>41687</v>
      </c>
      <c r="D21" s="39">
        <v>18.806175192362232</v>
      </c>
      <c r="E21" s="39">
        <v>18.37396422749148</v>
      </c>
      <c r="F21" s="39">
        <v>17.039841455477646</v>
      </c>
      <c r="G21" s="39">
        <v>16.617562129112958</v>
      </c>
      <c r="H21" s="39">
        <v>16.852234461430026</v>
      </c>
      <c r="I21" s="39">
        <v>16.74079383643003</v>
      </c>
      <c r="J21" s="39">
        <v>22.480598184256113</v>
      </c>
      <c r="K21" s="39">
        <v>16.547478046956343</v>
      </c>
      <c r="L21" s="39">
        <v>16.743466250223133</v>
      </c>
      <c r="M21" s="39">
        <v>18.356441984578176</v>
      </c>
      <c r="N21" s="39">
        <v>21.361985012900618</v>
      </c>
      <c r="O21" s="39">
        <v>18.98413174492676</v>
      </c>
      <c r="P21" s="39">
        <v>23.31073828087447</v>
      </c>
      <c r="Q21" s="39">
        <v>22.35079383643003</v>
      </c>
      <c r="R21" s="39">
        <v>18.51399383643003</v>
      </c>
      <c r="S21" s="39">
        <v>20.31173067853529</v>
      </c>
      <c r="T21" s="39">
        <v>20.34046225748266</v>
      </c>
      <c r="U21" s="39">
        <v>17.18173999027618</v>
      </c>
      <c r="V21" s="39">
        <v>18.724851975964913</v>
      </c>
      <c r="W21" s="39">
        <v>19.67872593519546</v>
      </c>
      <c r="X21" s="39">
        <v>22.103293836430026</v>
      </c>
      <c r="Y21" s="39">
        <v>18.513851975964915</v>
      </c>
      <c r="Z21" s="39">
        <v>20.470475654611842</v>
      </c>
      <c r="AA21" s="39">
        <v>16.61931541916384</v>
      </c>
      <c r="AB21" s="39"/>
      <c r="AC21" s="45">
        <v>16.547478046956343</v>
      </c>
    </row>
    <row r="22" spans="1:29" ht="12.75">
      <c r="A22" s="46">
        <v>20.90603676557133</v>
      </c>
      <c r="B22" s="46">
        <v>24.974510021053625</v>
      </c>
      <c r="C22" s="47">
        <v>41688</v>
      </c>
      <c r="D22" s="39">
        <v>16.80775948528499</v>
      </c>
      <c r="E22" s="39">
        <v>20.55776192153641</v>
      </c>
      <c r="F22" s="39">
        <v>20.883293836430028</v>
      </c>
      <c r="G22" s="39">
        <v>20.250293836430025</v>
      </c>
      <c r="H22" s="39">
        <v>21.226571614207803</v>
      </c>
      <c r="I22" s="39">
        <v>21.222538022476538</v>
      </c>
      <c r="J22" s="39">
        <v>27.01609029660702</v>
      </c>
      <c r="K22" s="39">
        <v>26.48462716976336</v>
      </c>
      <c r="L22" s="39">
        <v>32.131318836430026</v>
      </c>
      <c r="M22" s="39">
        <v>32.100353537922565</v>
      </c>
      <c r="N22" s="39">
        <v>28.01854189844553</v>
      </c>
      <c r="O22" s="39">
        <v>29.581964722505976</v>
      </c>
      <c r="P22" s="39">
        <v>29.89644716976336</v>
      </c>
      <c r="Q22" s="39">
        <v>26.399470307018262</v>
      </c>
      <c r="R22" s="39">
        <v>25.293786202842245</v>
      </c>
      <c r="S22" s="39">
        <v>24.40129383643003</v>
      </c>
      <c r="T22" s="39">
        <v>17.232353606544972</v>
      </c>
      <c r="U22" s="39">
        <v>19.314233191268737</v>
      </c>
      <c r="V22" s="39">
        <v>23.81865883643003</v>
      </c>
      <c r="W22" s="39">
        <v>24.267155374891566</v>
      </c>
      <c r="X22" s="39">
        <v>25.373293836430026</v>
      </c>
      <c r="Y22" s="39">
        <v>18.22593806719926</v>
      </c>
      <c r="Z22" s="39">
        <v>17.052723742972084</v>
      </c>
      <c r="AA22" s="39">
        <v>19.283985111597815</v>
      </c>
      <c r="AB22" s="39"/>
      <c r="AC22" s="45">
        <v>16.80775948528499</v>
      </c>
    </row>
    <row r="23" spans="1:29" ht="12.75">
      <c r="A23" s="46">
        <v>20.852316672543814</v>
      </c>
      <c r="B23" s="46">
        <v>22.52347091421768</v>
      </c>
      <c r="C23" s="47">
        <v>41689</v>
      </c>
      <c r="D23" s="39">
        <v>17.7267515829089</v>
      </c>
      <c r="E23" s="39">
        <v>22.555605664387016</v>
      </c>
      <c r="F23" s="39">
        <v>17.693574538184414</v>
      </c>
      <c r="G23" s="39">
        <v>20.787936693572885</v>
      </c>
      <c r="H23" s="39">
        <v>16.678436693572884</v>
      </c>
      <c r="I23" s="39">
        <v>24.234709765633568</v>
      </c>
      <c r="J23" s="39">
        <v>24.671524605660796</v>
      </c>
      <c r="K23" s="39">
        <v>28.02913454439463</v>
      </c>
      <c r="L23" s="39">
        <v>26.305427169763362</v>
      </c>
      <c r="M23" s="39">
        <v>26.3176467776065</v>
      </c>
      <c r="N23" s="39">
        <v>24.34835265995944</v>
      </c>
      <c r="O23" s="39">
        <v>21.35437936274582</v>
      </c>
      <c r="P23" s="39">
        <v>21.524423644122333</v>
      </c>
      <c r="Q23" s="39">
        <v>19.385483919074655</v>
      </c>
      <c r="R23" s="39">
        <v>20.42013999027618</v>
      </c>
      <c r="S23" s="39">
        <v>20.180181994324762</v>
      </c>
      <c r="T23" s="39">
        <v>20.45968879441322</v>
      </c>
      <c r="U23" s="39">
        <v>19.656925415377394</v>
      </c>
      <c r="V23" s="39">
        <v>21.22795831011424</v>
      </c>
      <c r="W23" s="39">
        <v>21.274263985683756</v>
      </c>
      <c r="X23" s="39">
        <v>24.811247324802117</v>
      </c>
      <c r="Y23" s="39">
        <v>22.747476763259296</v>
      </c>
      <c r="Z23" s="39">
        <v>22.332803971565163</v>
      </c>
      <c r="AA23" s="39">
        <v>22.469993836430028</v>
      </c>
      <c r="AB23" s="39"/>
      <c r="AC23" s="45">
        <v>16.678436693572884</v>
      </c>
    </row>
    <row r="24" spans="1:29" ht="12.75">
      <c r="A24" s="46">
        <v>25.965330022732385</v>
      </c>
      <c r="B24" s="46">
        <v>27.080625399323136</v>
      </c>
      <c r="C24" s="47">
        <v>41690</v>
      </c>
      <c r="D24" s="39">
        <v>26.037857372341627</v>
      </c>
      <c r="E24" s="39">
        <v>25.56254684847822</v>
      </c>
      <c r="F24" s="39">
        <v>26.67329383643003</v>
      </c>
      <c r="G24" s="39">
        <v>26.581176189371206</v>
      </c>
      <c r="H24" s="39">
        <v>24.42559234389271</v>
      </c>
      <c r="I24" s="39">
        <v>27.130901198393218</v>
      </c>
      <c r="J24" s="39">
        <v>27.664275431522054</v>
      </c>
      <c r="K24" s="39">
        <v>27.226326094494542</v>
      </c>
      <c r="L24" s="39">
        <v>27.08648224222713</v>
      </c>
      <c r="M24" s="39">
        <v>26.665497226260538</v>
      </c>
      <c r="N24" s="39">
        <v>26.282918836430028</v>
      </c>
      <c r="O24" s="39">
        <v>26.549978767936878</v>
      </c>
      <c r="P24" s="39">
        <v>26.219356994324766</v>
      </c>
      <c r="Q24" s="39">
        <v>26.08929383643003</v>
      </c>
      <c r="R24" s="39">
        <v>26.40039118156277</v>
      </c>
      <c r="S24" s="39">
        <v>27.007852659959443</v>
      </c>
      <c r="T24" s="39">
        <v>26.94343468150045</v>
      </c>
      <c r="U24" s="39">
        <v>27.278152659959435</v>
      </c>
      <c r="V24" s="39">
        <v>28.380063067199263</v>
      </c>
      <c r="W24" s="39">
        <v>27.795720065938227</v>
      </c>
      <c r="X24" s="39">
        <v>28.07895040208659</v>
      </c>
      <c r="Y24" s="39">
        <v>27.20829383643003</v>
      </c>
      <c r="Z24" s="39">
        <v>28.07729383643003</v>
      </c>
      <c r="AA24" s="39">
        <v>23.646996961430023</v>
      </c>
      <c r="AB24" s="39"/>
      <c r="AC24" s="45">
        <v>23.646996961430023</v>
      </c>
    </row>
    <row r="25" spans="1:29" ht="12.75">
      <c r="A25" s="46">
        <v>26.98381320658377</v>
      </c>
      <c r="B25" s="46">
        <v>28.24688163575605</v>
      </c>
      <c r="C25" s="47">
        <v>41691</v>
      </c>
      <c r="D25" s="39">
        <v>25.678964722505977</v>
      </c>
      <c r="E25" s="39">
        <v>27.41329383643002</v>
      </c>
      <c r="F25" s="39">
        <v>25.78329383643003</v>
      </c>
      <c r="G25" s="39">
        <v>24.066293836430027</v>
      </c>
      <c r="H25" s="39">
        <v>24.22063186459904</v>
      </c>
      <c r="I25" s="39">
        <v>25.42953264240018</v>
      </c>
      <c r="J25" s="39">
        <v>30.587782472793663</v>
      </c>
      <c r="K25" s="39">
        <v>31.311441984578178</v>
      </c>
      <c r="L25" s="39">
        <v>32.347627169763356</v>
      </c>
      <c r="M25" s="39">
        <v>34.06677558825485</v>
      </c>
      <c r="N25" s="39">
        <v>34.22706306719926</v>
      </c>
      <c r="O25" s="39">
        <v>31.423478451814642</v>
      </c>
      <c r="P25" s="39">
        <v>28.32313653305924</v>
      </c>
      <c r="Q25" s="39">
        <v>25.426057881373847</v>
      </c>
      <c r="R25" s="39">
        <v>29.217049561620865</v>
      </c>
      <c r="S25" s="39">
        <v>28.14341883643003</v>
      </c>
      <c r="T25" s="39">
        <v>28.363630678535287</v>
      </c>
      <c r="U25" s="39">
        <v>24.20450262763882</v>
      </c>
      <c r="V25" s="39">
        <v>24.869095363147583</v>
      </c>
      <c r="W25" s="39">
        <v>29.440363067199257</v>
      </c>
      <c r="X25" s="39">
        <v>20.261954092840284</v>
      </c>
      <c r="Y25" s="39">
        <v>23.08003224702605</v>
      </c>
      <c r="Z25" s="39">
        <v>27.244479021615213</v>
      </c>
      <c r="AA25" s="39">
        <v>32.69071244108119</v>
      </c>
      <c r="AB25" s="39"/>
      <c r="AC25" s="45">
        <v>20.261954092840284</v>
      </c>
    </row>
    <row r="26" spans="1:29" ht="12.75">
      <c r="A26" s="46">
        <v>35.663131964606194</v>
      </c>
      <c r="B26" s="46">
        <v>34.65797048965574</v>
      </c>
      <c r="C26" s="47">
        <v>41692</v>
      </c>
      <c r="D26" s="39">
        <v>32.30568994032613</v>
      </c>
      <c r="E26" s="39">
        <v>25.110598184256116</v>
      </c>
      <c r="F26" s="39">
        <v>30.539868836430028</v>
      </c>
      <c r="G26" s="39">
        <v>32.34063474552094</v>
      </c>
      <c r="H26" s="39">
        <v>31.15504383643003</v>
      </c>
      <c r="I26" s="39">
        <v>45.19329383643002</v>
      </c>
      <c r="J26" s="39">
        <v>43.52625035816915</v>
      </c>
      <c r="K26" s="39">
        <v>38.24562716976336</v>
      </c>
      <c r="L26" s="39">
        <v>37.18522772072755</v>
      </c>
      <c r="M26" s="39">
        <v>36.00038474552093</v>
      </c>
      <c r="N26" s="39">
        <v>39.49280583643003</v>
      </c>
      <c r="O26" s="39">
        <v>32.287993836430026</v>
      </c>
      <c r="P26" s="39">
        <v>32.71556050309669</v>
      </c>
      <c r="Q26" s="39">
        <v>30.662989488603937</v>
      </c>
      <c r="R26" s="39">
        <v>21.815553576689766</v>
      </c>
      <c r="S26" s="39">
        <v>28.348255861746484</v>
      </c>
      <c r="T26" s="39">
        <v>28.561444374064436</v>
      </c>
      <c r="U26" s="39">
        <v>29.262209724280495</v>
      </c>
      <c r="V26" s="39">
        <v>36.8168126334225</v>
      </c>
      <c r="W26" s="39">
        <v>52.3573679105041</v>
      </c>
      <c r="X26" s="39">
        <v>39.63281430426628</v>
      </c>
      <c r="Y26" s="39">
        <v>35.14550575695982</v>
      </c>
      <c r="Z26" s="39">
        <v>35.99697439198558</v>
      </c>
      <c r="AA26" s="39">
        <v>45.13367597928716</v>
      </c>
      <c r="AB26" s="39"/>
      <c r="AC26" s="45">
        <v>21.815553576689766</v>
      </c>
    </row>
    <row r="27" spans="1:29" ht="12.75">
      <c r="A27" s="46">
        <v>48.289617013985804</v>
      </c>
      <c r="B27" s="46">
        <v>54.106053819690146</v>
      </c>
      <c r="C27" s="47">
        <v>41693</v>
      </c>
      <c r="D27" s="39">
        <v>47.20618966976336</v>
      </c>
      <c r="E27" s="39">
        <v>50.770015575560464</v>
      </c>
      <c r="F27" s="39">
        <v>44.28061941782537</v>
      </c>
      <c r="G27" s="39">
        <v>44.86219089525356</v>
      </c>
      <c r="H27" s="39">
        <v>44.581591708770446</v>
      </c>
      <c r="I27" s="39">
        <v>43.6065593536714</v>
      </c>
      <c r="J27" s="39">
        <v>54.74329383643003</v>
      </c>
      <c r="K27" s="39">
        <v>52.17329383643003</v>
      </c>
      <c r="L27" s="39">
        <v>52.76329383643002</v>
      </c>
      <c r="M27" s="39">
        <v>50.376703672495594</v>
      </c>
      <c r="N27" s="39">
        <v>49.88919454564988</v>
      </c>
      <c r="O27" s="39">
        <v>49.998878252014435</v>
      </c>
      <c r="P27" s="39">
        <v>51.1359480420375</v>
      </c>
      <c r="Q27" s="39">
        <v>53.02329383643003</v>
      </c>
      <c r="R27" s="39">
        <v>51.783293836430026</v>
      </c>
      <c r="S27" s="39">
        <v>52.323293836430025</v>
      </c>
      <c r="T27" s="39">
        <v>52.69329383643002</v>
      </c>
      <c r="U27" s="39">
        <v>52.37329383643002</v>
      </c>
      <c r="V27" s="39">
        <v>56.567243111792344</v>
      </c>
      <c r="W27" s="39">
        <v>61.873293836430015</v>
      </c>
      <c r="X27" s="39">
        <v>60.44329383643003</v>
      </c>
      <c r="Y27" s="39">
        <v>60.593293836430014</v>
      </c>
      <c r="Z27" s="39">
        <v>57.68595512675261</v>
      </c>
      <c r="AA27" s="39">
        <v>56.26647565461185</v>
      </c>
      <c r="AB27" s="39"/>
      <c r="AC27" s="45">
        <v>43.6065593536714</v>
      </c>
    </row>
    <row r="28" spans="1:29" ht="12.75">
      <c r="A28" s="46">
        <v>54.09172654897211</v>
      </c>
      <c r="B28" s="46">
        <v>61.725723475195245</v>
      </c>
      <c r="C28" s="47">
        <v>41694</v>
      </c>
      <c r="D28" s="39">
        <v>53.48483701824821</v>
      </c>
      <c r="E28" s="39">
        <v>51.91909383643003</v>
      </c>
      <c r="F28" s="39">
        <v>48.107293836430024</v>
      </c>
      <c r="G28" s="39">
        <v>51.89489383643002</v>
      </c>
      <c r="H28" s="39">
        <v>58.733293836430015</v>
      </c>
      <c r="I28" s="39">
        <v>50.81329383643003</v>
      </c>
      <c r="J28" s="39">
        <v>57.21781235494854</v>
      </c>
      <c r="K28" s="39">
        <v>59.252893836430026</v>
      </c>
      <c r="L28" s="39">
        <v>64.24329383643003</v>
      </c>
      <c r="M28" s="39">
        <v>62.24957161420781</v>
      </c>
      <c r="N28" s="39">
        <v>58.992978046956345</v>
      </c>
      <c r="O28" s="39">
        <v>58.68329383643002</v>
      </c>
      <c r="P28" s="39">
        <v>56.37329383643002</v>
      </c>
      <c r="Q28" s="39">
        <v>56.503293836430025</v>
      </c>
      <c r="R28" s="39">
        <v>55.03586630019814</v>
      </c>
      <c r="S28" s="39">
        <v>58.61017054875879</v>
      </c>
      <c r="T28" s="39">
        <v>51.45260247840534</v>
      </c>
      <c r="U28" s="39">
        <v>61.68841340164741</v>
      </c>
      <c r="V28" s="39">
        <v>71.60876752064054</v>
      </c>
      <c r="W28" s="39">
        <v>73.41313510627128</v>
      </c>
      <c r="X28" s="39">
        <v>73.96318474552093</v>
      </c>
      <c r="Y28" s="39">
        <v>63.097493836430026</v>
      </c>
      <c r="Z28" s="39">
        <v>62.443322821937265</v>
      </c>
      <c r="AA28" s="39">
        <v>60.56329383643002</v>
      </c>
      <c r="AB28" s="39"/>
      <c r="AC28" s="45">
        <v>48.107293836430024</v>
      </c>
    </row>
    <row r="29" spans="1:29" ht="12.75">
      <c r="A29" s="46">
        <v>49.72423862843953</v>
      </c>
      <c r="B29" s="46">
        <v>48.03662982392851</v>
      </c>
      <c r="C29" s="47">
        <v>41695</v>
      </c>
      <c r="D29" s="39">
        <v>53.65329383643003</v>
      </c>
      <c r="E29" s="39">
        <v>47.008587954077086</v>
      </c>
      <c r="F29" s="39">
        <v>46.00741148348885</v>
      </c>
      <c r="G29" s="39">
        <v>46.167139990276176</v>
      </c>
      <c r="H29" s="39">
        <v>46.30946404919599</v>
      </c>
      <c r="I29" s="39">
        <v>55.380579550715744</v>
      </c>
      <c r="J29" s="39">
        <v>61.8247853857258</v>
      </c>
      <c r="K29" s="39">
        <v>56.20492913054767</v>
      </c>
      <c r="L29" s="39">
        <v>61.44329383643003</v>
      </c>
      <c r="M29" s="39">
        <v>56.35481190871918</v>
      </c>
      <c r="N29" s="39">
        <v>54.35688358001977</v>
      </c>
      <c r="O29" s="39">
        <v>52.60926192153641</v>
      </c>
      <c r="P29" s="39">
        <v>44.09741545805165</v>
      </c>
      <c r="Q29" s="39">
        <v>46.028384000364454</v>
      </c>
      <c r="R29" s="39">
        <v>42.61890359252758</v>
      </c>
      <c r="S29" s="39">
        <v>42.69633550309669</v>
      </c>
      <c r="T29" s="39">
        <v>40.23521362252628</v>
      </c>
      <c r="U29" s="39">
        <v>41.7021968515054</v>
      </c>
      <c r="V29" s="39">
        <v>48.69051964288163</v>
      </c>
      <c r="W29" s="39">
        <v>50.42099003896167</v>
      </c>
      <c r="X29" s="39">
        <v>45.356542011612504</v>
      </c>
      <c r="Y29" s="39">
        <v>43.814602247644984</v>
      </c>
      <c r="Z29" s="39">
        <v>41.95579383643003</v>
      </c>
      <c r="AA29" s="39">
        <v>41.44264677760649</v>
      </c>
      <c r="AB29" s="39"/>
      <c r="AC29" s="45">
        <v>40.23521362252628</v>
      </c>
    </row>
    <row r="30" spans="1:29" ht="12.75">
      <c r="A30" s="46">
        <v>42.94347240785859</v>
      </c>
      <c r="B30" s="46">
        <v>44.606437839033404</v>
      </c>
      <c r="C30" s="47">
        <v>41696</v>
      </c>
      <c r="D30" s="39">
        <v>42.80329383643002</v>
      </c>
      <c r="E30" s="39">
        <v>39.98329383643002</v>
      </c>
      <c r="F30" s="39">
        <v>39.09329383643002</v>
      </c>
      <c r="G30" s="39">
        <v>39.48329383643002</v>
      </c>
      <c r="H30" s="39">
        <v>41.323293836430025</v>
      </c>
      <c r="I30" s="39">
        <v>45.323293836430025</v>
      </c>
      <c r="J30" s="39">
        <v>51.463293836430026</v>
      </c>
      <c r="K30" s="39">
        <v>55.70329383643002</v>
      </c>
      <c r="L30" s="39">
        <v>53.84329383643002</v>
      </c>
      <c r="M30" s="39">
        <v>45.49933958806402</v>
      </c>
      <c r="N30" s="39">
        <v>44.333105866505214</v>
      </c>
      <c r="O30" s="39">
        <v>51.139448248194725</v>
      </c>
      <c r="P30" s="39">
        <v>55.14583769607915</v>
      </c>
      <c r="Q30" s="39">
        <v>38.573293836430025</v>
      </c>
      <c r="R30" s="39">
        <v>38.14829383643002</v>
      </c>
      <c r="S30" s="39">
        <v>34.45237775251394</v>
      </c>
      <c r="T30" s="39">
        <v>37.93589887844683</v>
      </c>
      <c r="U30" s="39">
        <v>38.56498214811834</v>
      </c>
      <c r="V30" s="39">
        <v>39.32726705071574</v>
      </c>
      <c r="W30" s="39">
        <v>46.35250952270454</v>
      </c>
      <c r="X30" s="39">
        <v>44.12329383643002</v>
      </c>
      <c r="Y30" s="39">
        <v>53.73747565461185</v>
      </c>
      <c r="Z30" s="39">
        <v>36.823293836430025</v>
      </c>
      <c r="AA30" s="39">
        <v>44.074722407858594</v>
      </c>
      <c r="AB30" s="39"/>
      <c r="AC30" s="45">
        <v>34.45237775251394</v>
      </c>
    </row>
    <row r="31" spans="1:29" ht="12.75">
      <c r="A31" s="46">
        <v>41.36678055840489</v>
      </c>
      <c r="B31" s="46">
        <v>45.80396533894205</v>
      </c>
      <c r="C31" s="47">
        <v>41697</v>
      </c>
      <c r="D31" s="39">
        <v>44.37453911944889</v>
      </c>
      <c r="E31" s="39">
        <v>40.466251582908896</v>
      </c>
      <c r="F31" s="39">
        <v>44.97280087868354</v>
      </c>
      <c r="G31" s="39">
        <v>42.273811077809334</v>
      </c>
      <c r="H31" s="39">
        <v>39.80082872015095</v>
      </c>
      <c r="I31" s="39">
        <v>31.673293836430034</v>
      </c>
      <c r="J31" s="39">
        <v>50.7594254153774</v>
      </c>
      <c r="K31" s="39">
        <v>46.343293836430014</v>
      </c>
      <c r="L31" s="39">
        <v>47.26329383643002</v>
      </c>
      <c r="M31" s="39">
        <v>49.76053067853528</v>
      </c>
      <c r="N31" s="39">
        <v>47.16589383643002</v>
      </c>
      <c r="O31" s="39">
        <v>45.74</v>
      </c>
      <c r="P31" s="39">
        <v>44.29591883643003</v>
      </c>
      <c r="Q31" s="39">
        <v>46.73493020006638</v>
      </c>
      <c r="R31" s="39">
        <v>45.95224040131552</v>
      </c>
      <c r="S31" s="39">
        <v>46.31589646800898</v>
      </c>
      <c r="T31" s="39">
        <v>45.363717365841794</v>
      </c>
      <c r="U31" s="39">
        <v>45.42507207477199</v>
      </c>
      <c r="V31" s="39">
        <v>47.081529130547665</v>
      </c>
      <c r="W31" s="39">
        <v>46.502384745520935</v>
      </c>
      <c r="X31" s="39">
        <v>47.79063426196194</v>
      </c>
      <c r="Y31" s="39">
        <v>44.76933020006639</v>
      </c>
      <c r="Z31" s="39">
        <v>36.35877955071574</v>
      </c>
      <c r="AA31" s="39">
        <v>36.613293836430024</v>
      </c>
      <c r="AB31" s="39"/>
      <c r="AC31" s="45">
        <v>31.673293836430034</v>
      </c>
    </row>
    <row r="32" spans="1:29" ht="12.75">
      <c r="A32" s="46">
        <v>37.818918014000836</v>
      </c>
      <c r="B32" s="39">
        <v>45.940983576655235</v>
      </c>
      <c r="C32" s="47">
        <v>41698</v>
      </c>
      <c r="D32" s="39">
        <v>33.893293836430026</v>
      </c>
      <c r="E32" s="39">
        <v>37.66304383643002</v>
      </c>
      <c r="F32" s="39">
        <v>35.21218272531891</v>
      </c>
      <c r="G32" s="39">
        <v>36.704098434131176</v>
      </c>
      <c r="H32" s="39">
        <v>34.382957701976245</v>
      </c>
      <c r="I32" s="39">
        <v>37.30024298897239</v>
      </c>
      <c r="J32" s="39">
        <v>45.63204383643003</v>
      </c>
      <c r="K32" s="39">
        <v>47.256591133727326</v>
      </c>
      <c r="L32" s="39">
        <v>46.41992427121263</v>
      </c>
      <c r="M32" s="39">
        <v>44.66929383643003</v>
      </c>
      <c r="N32" s="39">
        <v>45.57537716976336</v>
      </c>
      <c r="O32" s="39">
        <v>46.831896777606495</v>
      </c>
      <c r="P32" s="39">
        <v>47.79231022987265</v>
      </c>
      <c r="Q32" s="39">
        <v>48.76412716976336</v>
      </c>
      <c r="R32" s="39">
        <v>47.177293836430024</v>
      </c>
      <c r="S32" s="39">
        <v>44.13866883643003</v>
      </c>
      <c r="T32" s="39">
        <v>41.94310865124484</v>
      </c>
      <c r="U32" s="39">
        <v>42.00008282725571</v>
      </c>
      <c r="V32" s="39">
        <v>44.598981040221496</v>
      </c>
      <c r="W32" s="39">
        <v>45.169706050170475</v>
      </c>
      <c r="X32" s="39">
        <v>47.565062543913015</v>
      </c>
      <c r="Y32" s="39">
        <v>47.72294418608037</v>
      </c>
      <c r="Z32" s="39">
        <v>47.43036866636199</v>
      </c>
      <c r="AA32" s="39">
        <v>41.76348075231787</v>
      </c>
      <c r="AB32" s="39"/>
      <c r="AC32" s="45">
        <v>33.893293836430026</v>
      </c>
    </row>
    <row r="33" spans="1:29" ht="12.75">
      <c r="A33" s="46"/>
      <c r="B33" s="39"/>
      <c r="C33" s="4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5"/>
    </row>
    <row r="34" spans="1:29" ht="12.75">
      <c r="A34" s="46"/>
      <c r="B34" s="39"/>
      <c r="C34" s="4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5"/>
    </row>
    <row r="35" spans="1:29" ht="12.75">
      <c r="A35" s="46"/>
      <c r="B35" s="39"/>
      <c r="C35" s="4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5"/>
    </row>
    <row r="36" spans="3:30" s="48" customFormat="1" ht="12.75">
      <c r="C36" s="47"/>
      <c r="D36" s="49"/>
      <c r="F36" s="50"/>
      <c r="G36" s="50"/>
      <c r="H36" s="50"/>
      <c r="I36" s="50"/>
      <c r="J36" s="50"/>
      <c r="K36" s="50"/>
      <c r="L36" s="50"/>
      <c r="M36" s="51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2">
        <v>16.464236365165657</v>
      </c>
      <c r="AD36" s="48" t="s">
        <v>5</v>
      </c>
    </row>
    <row r="37" spans="1:30" ht="12.75">
      <c r="A37" s="31" t="s">
        <v>6</v>
      </c>
      <c r="B37" s="53">
        <v>49.44459661131019</v>
      </c>
      <c r="F37" s="45"/>
      <c r="AA37" s="45"/>
      <c r="AC37" s="54">
        <v>249.94509383643</v>
      </c>
      <c r="AD37" s="48" t="s">
        <v>7</v>
      </c>
    </row>
    <row r="38" spans="1:2" ht="12.75">
      <c r="A38" s="31"/>
      <c r="B38" s="53"/>
    </row>
    <row r="39" spans="1:4" ht="12.75">
      <c r="A39" s="31"/>
      <c r="B39" s="53"/>
      <c r="D39" t="s">
        <v>8</v>
      </c>
    </row>
    <row r="41" spans="4:28" ht="12.75">
      <c r="D41" s="43">
        <v>0.041666666666666664</v>
      </c>
      <c r="E41" s="43">
        <v>0.08333333333333333</v>
      </c>
      <c r="F41" s="43">
        <v>0.125</v>
      </c>
      <c r="G41" s="43">
        <v>0.166666666666667</v>
      </c>
      <c r="H41" s="43">
        <v>0.208333333333334</v>
      </c>
      <c r="I41" s="43">
        <v>0.25</v>
      </c>
      <c r="J41" s="43">
        <v>0.291666666666667</v>
      </c>
      <c r="K41" s="43">
        <v>0.333333333333334</v>
      </c>
      <c r="L41" s="43">
        <v>0.375</v>
      </c>
      <c r="M41" s="43">
        <v>0.416666666666667</v>
      </c>
      <c r="N41" s="43">
        <v>0.458333333333334</v>
      </c>
      <c r="O41" s="43">
        <v>0.5</v>
      </c>
      <c r="P41" s="43">
        <v>0.541666666666667</v>
      </c>
      <c r="Q41" s="43">
        <v>0.583333333333334</v>
      </c>
      <c r="R41" s="43">
        <v>0.625</v>
      </c>
      <c r="S41" s="43">
        <v>0.666666666666667</v>
      </c>
      <c r="T41" s="43">
        <v>0.708333333333334</v>
      </c>
      <c r="U41" s="43">
        <v>0.75</v>
      </c>
      <c r="V41" s="43">
        <v>0.791666666666667</v>
      </c>
      <c r="W41" s="43">
        <v>0.833333333333334</v>
      </c>
      <c r="X41" s="43">
        <v>0.875</v>
      </c>
      <c r="Y41" s="43">
        <v>0.916666666666667</v>
      </c>
      <c r="Z41" s="43">
        <v>0.958333333333334</v>
      </c>
      <c r="AA41" s="43">
        <v>1</v>
      </c>
      <c r="AB41" s="44">
        <v>0.08333333333333333</v>
      </c>
    </row>
    <row r="42" spans="3:28" ht="12.75">
      <c r="C42" s="47">
        <v>41671</v>
      </c>
      <c r="D42" s="55">
        <v>129</v>
      </c>
      <c r="E42" s="55">
        <v>19</v>
      </c>
      <c r="F42" s="55">
        <v>11</v>
      </c>
      <c r="G42" s="55">
        <v>17</v>
      </c>
      <c r="H42" s="55">
        <v>65</v>
      </c>
      <c r="I42" s="55">
        <v>85</v>
      </c>
      <c r="J42" s="55">
        <v>89</v>
      </c>
      <c r="K42" s="55">
        <v>147</v>
      </c>
      <c r="L42" s="55">
        <v>66</v>
      </c>
      <c r="M42" s="55">
        <v>51</v>
      </c>
      <c r="N42" s="55">
        <v>157</v>
      </c>
      <c r="O42" s="55">
        <v>102</v>
      </c>
      <c r="P42" s="55">
        <v>25</v>
      </c>
      <c r="Q42" s="55">
        <v>9</v>
      </c>
      <c r="R42" s="55">
        <v>69</v>
      </c>
      <c r="S42" s="55">
        <v>53</v>
      </c>
      <c r="T42" s="55">
        <v>115</v>
      </c>
      <c r="U42" s="55">
        <v>133</v>
      </c>
      <c r="V42" s="55">
        <v>191</v>
      </c>
      <c r="W42" s="55">
        <v>39</v>
      </c>
      <c r="X42" s="55">
        <v>16</v>
      </c>
      <c r="Y42" s="55">
        <v>13</v>
      </c>
      <c r="Z42" s="55">
        <v>18</v>
      </c>
      <c r="AA42" s="55">
        <v>45</v>
      </c>
      <c r="AB42" s="56"/>
    </row>
    <row r="43" spans="3:28" ht="12.75">
      <c r="C43" s="47">
        <v>41672</v>
      </c>
      <c r="D43" s="55">
        <v>23</v>
      </c>
      <c r="E43" s="55">
        <v>21</v>
      </c>
      <c r="F43" s="55">
        <v>53</v>
      </c>
      <c r="G43" s="55">
        <v>77</v>
      </c>
      <c r="H43" s="55">
        <v>82</v>
      </c>
      <c r="I43" s="55">
        <v>87</v>
      </c>
      <c r="J43" s="55">
        <v>78</v>
      </c>
      <c r="K43" s="55">
        <v>73</v>
      </c>
      <c r="L43" s="55">
        <v>125</v>
      </c>
      <c r="M43" s="55">
        <v>125</v>
      </c>
      <c r="N43" s="55">
        <v>68</v>
      </c>
      <c r="O43" s="55">
        <v>80</v>
      </c>
      <c r="P43" s="55">
        <v>91</v>
      </c>
      <c r="Q43" s="55">
        <v>80</v>
      </c>
      <c r="R43" s="55">
        <v>62</v>
      </c>
      <c r="S43" s="55">
        <v>35</v>
      </c>
      <c r="T43" s="55">
        <v>7</v>
      </c>
      <c r="U43" s="55">
        <v>43</v>
      </c>
      <c r="V43" s="55">
        <v>175</v>
      </c>
      <c r="W43" s="55">
        <v>205</v>
      </c>
      <c r="X43" s="55">
        <v>212</v>
      </c>
      <c r="Y43" s="55">
        <v>204</v>
      </c>
      <c r="Z43" s="55">
        <v>90</v>
      </c>
      <c r="AA43" s="55">
        <v>12</v>
      </c>
      <c r="AB43" s="55"/>
    </row>
    <row r="44" spans="3:28" ht="12.75">
      <c r="C44" s="47">
        <v>41673</v>
      </c>
      <c r="D44" s="55">
        <v>41</v>
      </c>
      <c r="E44" s="55">
        <v>108</v>
      </c>
      <c r="F44" s="55">
        <v>100</v>
      </c>
      <c r="G44" s="55">
        <v>119</v>
      </c>
      <c r="H44" s="55">
        <v>106</v>
      </c>
      <c r="I44" s="55">
        <v>45</v>
      </c>
      <c r="J44" s="55">
        <v>94</v>
      </c>
      <c r="K44" s="55">
        <v>166</v>
      </c>
      <c r="L44" s="55">
        <v>133</v>
      </c>
      <c r="M44" s="55">
        <v>94</v>
      </c>
      <c r="N44" s="55">
        <v>123</v>
      </c>
      <c r="O44" s="55">
        <v>146</v>
      </c>
      <c r="P44" s="55">
        <v>127</v>
      </c>
      <c r="Q44" s="55">
        <v>126</v>
      </c>
      <c r="R44" s="55">
        <v>122</v>
      </c>
      <c r="S44" s="55">
        <v>116</v>
      </c>
      <c r="T44" s="55">
        <v>149</v>
      </c>
      <c r="U44" s="55">
        <v>169</v>
      </c>
      <c r="V44" s="55">
        <v>175</v>
      </c>
      <c r="W44" s="55">
        <v>144</v>
      </c>
      <c r="X44" s="55">
        <v>126</v>
      </c>
      <c r="Y44" s="55">
        <v>90</v>
      </c>
      <c r="Z44" s="55">
        <v>88</v>
      </c>
      <c r="AA44" s="55">
        <v>91</v>
      </c>
      <c r="AB44" s="55"/>
    </row>
    <row r="45" spans="3:28" ht="12.75">
      <c r="C45" s="47">
        <v>41674</v>
      </c>
      <c r="D45" s="55">
        <v>86</v>
      </c>
      <c r="E45" s="55">
        <v>145</v>
      </c>
      <c r="F45" s="55">
        <v>158</v>
      </c>
      <c r="G45" s="55">
        <v>171</v>
      </c>
      <c r="H45" s="55">
        <v>166</v>
      </c>
      <c r="I45" s="55">
        <v>122</v>
      </c>
      <c r="J45" s="55">
        <v>148</v>
      </c>
      <c r="K45" s="55">
        <v>112</v>
      </c>
      <c r="L45" s="55">
        <v>114</v>
      </c>
      <c r="M45" s="55">
        <v>109</v>
      </c>
      <c r="N45" s="55">
        <v>136</v>
      </c>
      <c r="O45" s="55">
        <v>180</v>
      </c>
      <c r="P45" s="55">
        <v>218</v>
      </c>
      <c r="Q45" s="55">
        <v>185</v>
      </c>
      <c r="R45" s="55">
        <v>133</v>
      </c>
      <c r="S45" s="55">
        <v>157</v>
      </c>
      <c r="T45" s="55">
        <v>112</v>
      </c>
      <c r="U45" s="55">
        <v>153</v>
      </c>
      <c r="V45" s="55">
        <v>201</v>
      </c>
      <c r="W45" s="55">
        <v>202</v>
      </c>
      <c r="X45" s="55">
        <v>142</v>
      </c>
      <c r="Y45" s="55">
        <v>146</v>
      </c>
      <c r="Z45" s="55">
        <v>103</v>
      </c>
      <c r="AA45" s="55">
        <v>135</v>
      </c>
      <c r="AB45" s="55"/>
    </row>
    <row r="46" spans="3:28" ht="12.75">
      <c r="C46" s="47">
        <v>41675</v>
      </c>
      <c r="D46" s="55">
        <v>106</v>
      </c>
      <c r="E46" s="55">
        <v>222</v>
      </c>
      <c r="F46" s="55">
        <v>141</v>
      </c>
      <c r="G46" s="55">
        <v>140</v>
      </c>
      <c r="H46" s="55">
        <v>149</v>
      </c>
      <c r="I46" s="55">
        <v>164</v>
      </c>
      <c r="J46" s="55">
        <v>164</v>
      </c>
      <c r="K46" s="55">
        <v>98</v>
      </c>
      <c r="L46" s="55">
        <v>138</v>
      </c>
      <c r="M46" s="55">
        <v>234</v>
      </c>
      <c r="N46" s="55">
        <v>179</v>
      </c>
      <c r="O46" s="55">
        <v>175</v>
      </c>
      <c r="P46" s="55">
        <v>161</v>
      </c>
      <c r="Q46" s="55">
        <v>154</v>
      </c>
      <c r="R46" s="55">
        <v>167</v>
      </c>
      <c r="S46" s="55">
        <v>180</v>
      </c>
      <c r="T46" s="55">
        <v>204</v>
      </c>
      <c r="U46" s="55">
        <v>200</v>
      </c>
      <c r="V46" s="55">
        <v>212</v>
      </c>
      <c r="W46" s="55">
        <v>161</v>
      </c>
      <c r="X46" s="55">
        <v>180</v>
      </c>
      <c r="Y46" s="55">
        <v>201</v>
      </c>
      <c r="Z46" s="55">
        <v>157</v>
      </c>
      <c r="AA46" s="55">
        <v>149</v>
      </c>
      <c r="AB46" s="55"/>
    </row>
    <row r="47" spans="3:28" ht="12.75">
      <c r="C47" s="47">
        <v>41676</v>
      </c>
      <c r="D47" s="55">
        <v>160</v>
      </c>
      <c r="E47" s="55">
        <v>231</v>
      </c>
      <c r="F47" s="55">
        <v>247</v>
      </c>
      <c r="G47" s="55">
        <v>211</v>
      </c>
      <c r="H47" s="55">
        <v>191</v>
      </c>
      <c r="I47" s="55">
        <v>191</v>
      </c>
      <c r="J47" s="55">
        <v>218</v>
      </c>
      <c r="K47" s="55">
        <v>203</v>
      </c>
      <c r="L47" s="55">
        <v>138</v>
      </c>
      <c r="M47" s="55">
        <v>176</v>
      </c>
      <c r="N47" s="55">
        <v>238</v>
      </c>
      <c r="O47" s="55">
        <v>243</v>
      </c>
      <c r="P47" s="55">
        <v>211</v>
      </c>
      <c r="Q47" s="55">
        <v>150</v>
      </c>
      <c r="R47" s="55">
        <v>315</v>
      </c>
      <c r="S47" s="55">
        <v>320</v>
      </c>
      <c r="T47" s="55">
        <v>392</v>
      </c>
      <c r="U47" s="55">
        <v>375</v>
      </c>
      <c r="V47" s="55">
        <v>335</v>
      </c>
      <c r="W47" s="55">
        <v>260</v>
      </c>
      <c r="X47" s="55">
        <v>300</v>
      </c>
      <c r="Y47" s="55">
        <v>296</v>
      </c>
      <c r="Z47" s="55">
        <v>324</v>
      </c>
      <c r="AA47" s="55">
        <v>279</v>
      </c>
      <c r="AB47" s="55"/>
    </row>
    <row r="48" spans="3:28" ht="12.75">
      <c r="C48" s="47">
        <v>41677</v>
      </c>
      <c r="D48" s="55">
        <v>258</v>
      </c>
      <c r="E48" s="55">
        <v>80</v>
      </c>
      <c r="F48" s="55">
        <v>129</v>
      </c>
      <c r="G48" s="55">
        <v>180</v>
      </c>
      <c r="H48" s="55">
        <v>190</v>
      </c>
      <c r="I48" s="55">
        <v>189</v>
      </c>
      <c r="J48" s="55">
        <v>115</v>
      </c>
      <c r="K48" s="55">
        <v>145</v>
      </c>
      <c r="L48" s="55">
        <v>103</v>
      </c>
      <c r="M48" s="55">
        <v>85</v>
      </c>
      <c r="N48" s="55">
        <v>87</v>
      </c>
      <c r="O48" s="55">
        <v>82</v>
      </c>
      <c r="P48" s="55">
        <v>60</v>
      </c>
      <c r="Q48" s="55">
        <v>134</v>
      </c>
      <c r="R48" s="55">
        <v>170</v>
      </c>
      <c r="S48" s="55">
        <v>174</v>
      </c>
      <c r="T48" s="55">
        <v>178</v>
      </c>
      <c r="U48" s="55">
        <v>159</v>
      </c>
      <c r="V48" s="55">
        <v>171</v>
      </c>
      <c r="W48" s="55">
        <v>94</v>
      </c>
      <c r="X48" s="55">
        <v>78</v>
      </c>
      <c r="Y48" s="55">
        <v>148</v>
      </c>
      <c r="Z48" s="55">
        <v>158</v>
      </c>
      <c r="AA48" s="55">
        <v>47</v>
      </c>
      <c r="AB48" s="56"/>
    </row>
    <row r="49" spans="3:28" ht="12.75">
      <c r="C49" s="47">
        <v>41678</v>
      </c>
      <c r="D49" s="55">
        <v>31</v>
      </c>
      <c r="E49" s="55">
        <v>81</v>
      </c>
      <c r="F49" s="55">
        <v>97</v>
      </c>
      <c r="G49" s="55">
        <v>62</v>
      </c>
      <c r="H49" s="55">
        <v>80</v>
      </c>
      <c r="I49" s="55">
        <v>51</v>
      </c>
      <c r="J49" s="55">
        <v>65</v>
      </c>
      <c r="K49" s="55">
        <v>89</v>
      </c>
      <c r="L49" s="55">
        <v>94</v>
      </c>
      <c r="M49" s="55">
        <v>89</v>
      </c>
      <c r="N49" s="55">
        <v>74</v>
      </c>
      <c r="O49" s="55">
        <v>94</v>
      </c>
      <c r="P49" s="55">
        <v>108</v>
      </c>
      <c r="Q49" s="55">
        <v>105</v>
      </c>
      <c r="R49" s="55">
        <v>89</v>
      </c>
      <c r="S49" s="55">
        <v>69</v>
      </c>
      <c r="T49" s="55">
        <v>63</v>
      </c>
      <c r="U49" s="55">
        <v>66</v>
      </c>
      <c r="V49" s="55">
        <v>111</v>
      </c>
      <c r="W49" s="55">
        <v>106</v>
      </c>
      <c r="X49" s="55">
        <v>111</v>
      </c>
      <c r="Y49" s="55">
        <v>147</v>
      </c>
      <c r="Z49" s="55">
        <v>154</v>
      </c>
      <c r="AA49" s="55">
        <v>150</v>
      </c>
      <c r="AB49" s="56"/>
    </row>
    <row r="50" spans="3:28" ht="12.75">
      <c r="C50" s="47">
        <v>41679</v>
      </c>
      <c r="D50" s="55">
        <v>130</v>
      </c>
      <c r="E50" s="55">
        <v>114</v>
      </c>
      <c r="F50" s="55">
        <v>127</v>
      </c>
      <c r="G50" s="55">
        <v>134</v>
      </c>
      <c r="H50" s="55">
        <v>131</v>
      </c>
      <c r="I50" s="55">
        <v>98</v>
      </c>
      <c r="J50" s="55">
        <v>81</v>
      </c>
      <c r="K50" s="55">
        <v>92</v>
      </c>
      <c r="L50" s="55">
        <v>103</v>
      </c>
      <c r="M50" s="55">
        <v>98</v>
      </c>
      <c r="N50" s="55">
        <v>75</v>
      </c>
      <c r="O50" s="55">
        <v>54</v>
      </c>
      <c r="P50" s="55">
        <v>53</v>
      </c>
      <c r="Q50" s="55">
        <v>62</v>
      </c>
      <c r="R50" s="55">
        <v>55</v>
      </c>
      <c r="S50" s="55">
        <v>75</v>
      </c>
      <c r="T50" s="55">
        <v>88</v>
      </c>
      <c r="U50" s="55">
        <v>54</v>
      </c>
      <c r="V50" s="55">
        <v>91</v>
      </c>
      <c r="W50" s="55">
        <v>91</v>
      </c>
      <c r="X50" s="55">
        <v>56</v>
      </c>
      <c r="Y50" s="55">
        <v>78</v>
      </c>
      <c r="Z50" s="55">
        <v>90</v>
      </c>
      <c r="AA50" s="55">
        <v>87</v>
      </c>
      <c r="AB50" s="56"/>
    </row>
    <row r="51" spans="3:28" ht="12.75">
      <c r="C51" s="47">
        <v>41680</v>
      </c>
      <c r="D51" s="55">
        <v>51</v>
      </c>
      <c r="E51" s="55">
        <v>79</v>
      </c>
      <c r="F51" s="55">
        <v>89</v>
      </c>
      <c r="G51" s="55">
        <v>96</v>
      </c>
      <c r="H51" s="55">
        <v>22</v>
      </c>
      <c r="I51" s="55">
        <v>31</v>
      </c>
      <c r="J51" s="55">
        <v>144</v>
      </c>
      <c r="K51" s="55">
        <v>75</v>
      </c>
      <c r="L51" s="55">
        <v>83</v>
      </c>
      <c r="M51" s="55">
        <v>58</v>
      </c>
      <c r="N51" s="55">
        <v>58</v>
      </c>
      <c r="O51" s="55">
        <v>20</v>
      </c>
      <c r="P51" s="55">
        <v>23</v>
      </c>
      <c r="Q51" s="55">
        <v>132</v>
      </c>
      <c r="R51" s="55">
        <v>92</v>
      </c>
      <c r="S51" s="55">
        <v>73</v>
      </c>
      <c r="T51" s="55">
        <v>129</v>
      </c>
      <c r="U51" s="55">
        <v>166</v>
      </c>
      <c r="V51" s="55">
        <v>65</v>
      </c>
      <c r="W51" s="55">
        <v>51</v>
      </c>
      <c r="X51" s="55">
        <v>6</v>
      </c>
      <c r="Y51" s="55">
        <v>62</v>
      </c>
      <c r="Z51" s="55">
        <v>73</v>
      </c>
      <c r="AA51" s="55">
        <v>55</v>
      </c>
      <c r="AB51" s="56"/>
    </row>
    <row r="52" spans="3:28" ht="12.75">
      <c r="C52" s="47">
        <v>41681</v>
      </c>
      <c r="D52" s="55">
        <v>121</v>
      </c>
      <c r="E52" s="55">
        <v>128</v>
      </c>
      <c r="F52" s="55">
        <v>139</v>
      </c>
      <c r="G52" s="55">
        <v>26</v>
      </c>
      <c r="H52" s="55">
        <v>50</v>
      </c>
      <c r="I52" s="55">
        <v>100</v>
      </c>
      <c r="J52" s="55">
        <v>29</v>
      </c>
      <c r="K52" s="55">
        <v>38</v>
      </c>
      <c r="L52" s="55">
        <v>22</v>
      </c>
      <c r="M52" s="55">
        <v>122</v>
      </c>
      <c r="N52" s="55">
        <v>59</v>
      </c>
      <c r="O52" s="55">
        <v>83</v>
      </c>
      <c r="P52" s="55">
        <v>120</v>
      </c>
      <c r="Q52" s="55">
        <v>114</v>
      </c>
      <c r="R52" s="55">
        <v>45</v>
      </c>
      <c r="S52" s="55">
        <v>10</v>
      </c>
      <c r="T52" s="55">
        <v>49</v>
      </c>
      <c r="U52" s="55">
        <v>102</v>
      </c>
      <c r="V52" s="55">
        <v>32</v>
      </c>
      <c r="W52" s="55">
        <v>55</v>
      </c>
      <c r="X52" s="55">
        <v>63</v>
      </c>
      <c r="Y52" s="55">
        <v>59</v>
      </c>
      <c r="Z52" s="55">
        <v>57</v>
      </c>
      <c r="AA52" s="55">
        <v>67</v>
      </c>
      <c r="AB52" s="56"/>
    </row>
    <row r="53" spans="3:28" ht="12.75">
      <c r="C53" s="47">
        <v>41682</v>
      </c>
      <c r="D53" s="55">
        <v>78</v>
      </c>
      <c r="E53" s="55">
        <v>72</v>
      </c>
      <c r="F53" s="55">
        <v>54</v>
      </c>
      <c r="G53" s="55">
        <v>85</v>
      </c>
      <c r="H53" s="55">
        <v>88</v>
      </c>
      <c r="I53" s="55">
        <v>111</v>
      </c>
      <c r="J53" s="55">
        <v>94</v>
      </c>
      <c r="K53" s="55">
        <v>85</v>
      </c>
      <c r="L53" s="55">
        <v>50</v>
      </c>
      <c r="M53" s="55">
        <v>74</v>
      </c>
      <c r="N53" s="55">
        <v>58</v>
      </c>
      <c r="O53" s="55">
        <v>164</v>
      </c>
      <c r="P53" s="55">
        <v>47</v>
      </c>
      <c r="Q53" s="55">
        <v>21</v>
      </c>
      <c r="R53" s="55">
        <v>56</v>
      </c>
      <c r="S53" s="55">
        <v>33</v>
      </c>
      <c r="T53" s="55">
        <v>39</v>
      </c>
      <c r="U53" s="55">
        <v>145</v>
      </c>
      <c r="V53" s="55">
        <v>99</v>
      </c>
      <c r="W53" s="55">
        <v>77</v>
      </c>
      <c r="X53" s="55">
        <v>75</v>
      </c>
      <c r="Y53" s="55">
        <v>41</v>
      </c>
      <c r="Z53" s="55">
        <v>62</v>
      </c>
      <c r="AA53" s="55">
        <v>40</v>
      </c>
      <c r="AB53" s="56"/>
    </row>
    <row r="54" spans="3:28" ht="12.75">
      <c r="C54" s="47">
        <v>41683</v>
      </c>
      <c r="D54" s="55">
        <v>7</v>
      </c>
      <c r="E54" s="55">
        <v>34</v>
      </c>
      <c r="F54" s="55">
        <v>68</v>
      </c>
      <c r="G54" s="55">
        <v>100</v>
      </c>
      <c r="H54" s="55">
        <v>118</v>
      </c>
      <c r="I54" s="55">
        <v>97</v>
      </c>
      <c r="J54" s="55">
        <v>19</v>
      </c>
      <c r="K54" s="55">
        <v>33</v>
      </c>
      <c r="L54" s="55">
        <v>3</v>
      </c>
      <c r="M54" s="55">
        <v>53</v>
      </c>
      <c r="N54" s="55">
        <v>122</v>
      </c>
      <c r="O54" s="55">
        <v>101</v>
      </c>
      <c r="P54" s="55">
        <v>177</v>
      </c>
      <c r="Q54" s="55">
        <v>184</v>
      </c>
      <c r="R54" s="55">
        <v>153</v>
      </c>
      <c r="S54" s="55">
        <v>121</v>
      </c>
      <c r="T54" s="55">
        <v>87</v>
      </c>
      <c r="U54" s="55">
        <v>106</v>
      </c>
      <c r="V54" s="55">
        <v>68</v>
      </c>
      <c r="W54" s="55">
        <v>81</v>
      </c>
      <c r="X54" s="55">
        <v>95</v>
      </c>
      <c r="Y54" s="55">
        <v>129</v>
      </c>
      <c r="Z54" s="55">
        <v>108</v>
      </c>
      <c r="AA54" s="55">
        <v>59</v>
      </c>
      <c r="AB54" s="56"/>
    </row>
    <row r="55" spans="3:28" ht="12.75">
      <c r="C55" s="47">
        <v>41684</v>
      </c>
      <c r="D55" s="55">
        <v>73</v>
      </c>
      <c r="E55" s="55">
        <v>48</v>
      </c>
      <c r="F55" s="55">
        <v>33</v>
      </c>
      <c r="G55" s="55">
        <v>22</v>
      </c>
      <c r="H55" s="55">
        <v>34</v>
      </c>
      <c r="I55" s="55">
        <v>68</v>
      </c>
      <c r="J55" s="55">
        <v>23</v>
      </c>
      <c r="K55" s="55">
        <v>44</v>
      </c>
      <c r="L55" s="55">
        <v>146</v>
      </c>
      <c r="M55" s="55">
        <v>17</v>
      </c>
      <c r="N55" s="55">
        <v>9</v>
      </c>
      <c r="O55" s="55">
        <v>162</v>
      </c>
      <c r="P55" s="55">
        <v>96</v>
      </c>
      <c r="Q55" s="55">
        <v>37</v>
      </c>
      <c r="R55" s="55">
        <v>30</v>
      </c>
      <c r="S55" s="55">
        <v>68</v>
      </c>
      <c r="T55" s="55">
        <v>80</v>
      </c>
      <c r="U55" s="55">
        <v>144</v>
      </c>
      <c r="V55" s="55">
        <v>39</v>
      </c>
      <c r="W55" s="55">
        <v>68</v>
      </c>
      <c r="X55" s="55">
        <v>157</v>
      </c>
      <c r="Y55" s="55">
        <v>183</v>
      </c>
      <c r="Z55" s="55">
        <v>164</v>
      </c>
      <c r="AA55" s="55">
        <v>141</v>
      </c>
      <c r="AB55" s="56"/>
    </row>
    <row r="56" spans="3:28" ht="12.75">
      <c r="C56" s="47">
        <v>41685</v>
      </c>
      <c r="D56" s="55">
        <v>74</v>
      </c>
      <c r="E56" s="55">
        <v>101</v>
      </c>
      <c r="F56" s="55">
        <v>152</v>
      </c>
      <c r="G56" s="55">
        <v>62</v>
      </c>
      <c r="H56" s="55">
        <v>24</v>
      </c>
      <c r="I56" s="55">
        <v>72</v>
      </c>
      <c r="J56" s="55">
        <v>77</v>
      </c>
      <c r="K56" s="55">
        <v>50</v>
      </c>
      <c r="L56" s="55">
        <v>61</v>
      </c>
      <c r="M56" s="55">
        <v>93</v>
      </c>
      <c r="N56" s="55">
        <v>124</v>
      </c>
      <c r="O56" s="55">
        <v>207</v>
      </c>
      <c r="P56" s="55">
        <v>78</v>
      </c>
      <c r="Q56" s="55">
        <v>85</v>
      </c>
      <c r="R56" s="55">
        <v>126</v>
      </c>
      <c r="S56" s="55">
        <v>138</v>
      </c>
      <c r="T56" s="55">
        <v>121</v>
      </c>
      <c r="U56" s="55">
        <v>104</v>
      </c>
      <c r="V56" s="55">
        <v>192</v>
      </c>
      <c r="W56" s="55">
        <v>63</v>
      </c>
      <c r="X56" s="55">
        <v>157</v>
      </c>
      <c r="Y56" s="55">
        <v>158</v>
      </c>
      <c r="Z56" s="55">
        <v>165</v>
      </c>
      <c r="AA56" s="55">
        <v>131</v>
      </c>
      <c r="AB56" s="56"/>
    </row>
    <row r="57" spans="3:28" ht="12.75">
      <c r="C57" s="47">
        <v>41686</v>
      </c>
      <c r="D57" s="55">
        <v>138</v>
      </c>
      <c r="E57" s="55">
        <v>141</v>
      </c>
      <c r="F57" s="55">
        <v>156</v>
      </c>
      <c r="G57" s="55">
        <v>145</v>
      </c>
      <c r="H57" s="55">
        <v>109</v>
      </c>
      <c r="I57" s="55">
        <v>70</v>
      </c>
      <c r="J57" s="55">
        <v>80</v>
      </c>
      <c r="K57" s="55">
        <v>98</v>
      </c>
      <c r="L57" s="55">
        <v>198</v>
      </c>
      <c r="M57" s="55">
        <v>70</v>
      </c>
      <c r="N57" s="55">
        <v>224</v>
      </c>
      <c r="O57" s="55">
        <v>106</v>
      </c>
      <c r="P57" s="55">
        <v>74</v>
      </c>
      <c r="Q57" s="55">
        <v>223</v>
      </c>
      <c r="R57" s="55">
        <v>152</v>
      </c>
      <c r="S57" s="55">
        <v>91</v>
      </c>
      <c r="T57" s="55">
        <v>25</v>
      </c>
      <c r="U57" s="55">
        <v>31</v>
      </c>
      <c r="V57" s="55">
        <v>140</v>
      </c>
      <c r="W57" s="55">
        <v>88</v>
      </c>
      <c r="X57" s="55">
        <v>75</v>
      </c>
      <c r="Y57" s="55">
        <v>74</v>
      </c>
      <c r="Z57" s="55">
        <v>44</v>
      </c>
      <c r="AA57" s="55">
        <v>40</v>
      </c>
      <c r="AB57" s="56"/>
    </row>
    <row r="58" spans="3:28" ht="12.75">
      <c r="C58" s="47">
        <v>41687</v>
      </c>
      <c r="D58" s="55">
        <v>59</v>
      </c>
      <c r="E58" s="55">
        <v>179</v>
      </c>
      <c r="F58" s="55">
        <v>84</v>
      </c>
      <c r="G58" s="55">
        <v>41</v>
      </c>
      <c r="H58" s="55">
        <v>64</v>
      </c>
      <c r="I58" s="55">
        <v>38</v>
      </c>
      <c r="J58" s="55">
        <v>23</v>
      </c>
      <c r="K58" s="55">
        <v>38</v>
      </c>
      <c r="L58" s="55">
        <v>29</v>
      </c>
      <c r="M58" s="55">
        <v>54</v>
      </c>
      <c r="N58" s="55">
        <v>170</v>
      </c>
      <c r="O58" s="55">
        <v>153</v>
      </c>
      <c r="P58" s="55">
        <v>135</v>
      </c>
      <c r="Q58" s="55">
        <v>29</v>
      </c>
      <c r="R58" s="55">
        <v>70</v>
      </c>
      <c r="S58" s="55">
        <v>95</v>
      </c>
      <c r="T58" s="55">
        <v>95</v>
      </c>
      <c r="U58" s="55">
        <v>130</v>
      </c>
      <c r="V58" s="55">
        <v>129</v>
      </c>
      <c r="W58" s="55">
        <v>81</v>
      </c>
      <c r="X58" s="55">
        <v>3</v>
      </c>
      <c r="Y58" s="55">
        <v>43</v>
      </c>
      <c r="Z58" s="55">
        <v>44</v>
      </c>
      <c r="AA58" s="55">
        <v>139</v>
      </c>
      <c r="AB58" s="56"/>
    </row>
    <row r="59" spans="3:28" ht="12.75">
      <c r="C59" s="47">
        <v>41688</v>
      </c>
      <c r="D59" s="55">
        <v>131</v>
      </c>
      <c r="E59" s="55">
        <v>94</v>
      </c>
      <c r="F59" s="55">
        <v>11</v>
      </c>
      <c r="G59" s="55">
        <v>50</v>
      </c>
      <c r="H59" s="55">
        <v>63</v>
      </c>
      <c r="I59" s="55">
        <v>86</v>
      </c>
      <c r="J59" s="55">
        <v>113</v>
      </c>
      <c r="K59" s="55">
        <v>60</v>
      </c>
      <c r="L59" s="55">
        <v>48</v>
      </c>
      <c r="M59" s="55">
        <v>134</v>
      </c>
      <c r="N59" s="55">
        <v>258</v>
      </c>
      <c r="O59" s="55">
        <v>158</v>
      </c>
      <c r="P59" s="55">
        <v>75</v>
      </c>
      <c r="Q59" s="55">
        <v>102</v>
      </c>
      <c r="R59" s="55">
        <v>131</v>
      </c>
      <c r="S59" s="55">
        <v>73</v>
      </c>
      <c r="T59" s="55">
        <v>87</v>
      </c>
      <c r="U59" s="55">
        <v>155</v>
      </c>
      <c r="V59" s="55">
        <v>200</v>
      </c>
      <c r="W59" s="55">
        <v>91</v>
      </c>
      <c r="X59" s="55">
        <v>21</v>
      </c>
      <c r="Y59" s="55">
        <v>104</v>
      </c>
      <c r="Z59" s="55">
        <v>107</v>
      </c>
      <c r="AA59" s="55">
        <v>149</v>
      </c>
      <c r="AB59" s="56"/>
    </row>
    <row r="60" spans="3:28" ht="12.75">
      <c r="C60" s="47">
        <v>41689</v>
      </c>
      <c r="D60" s="55">
        <v>142</v>
      </c>
      <c r="E60" s="55">
        <v>93</v>
      </c>
      <c r="F60" s="55">
        <v>114</v>
      </c>
      <c r="G60" s="55">
        <v>28</v>
      </c>
      <c r="H60" s="55">
        <v>105</v>
      </c>
      <c r="I60" s="55">
        <v>113</v>
      </c>
      <c r="J60" s="55">
        <v>104</v>
      </c>
      <c r="K60" s="55">
        <v>113</v>
      </c>
      <c r="L60" s="55">
        <v>60</v>
      </c>
      <c r="M60" s="55">
        <v>85</v>
      </c>
      <c r="N60" s="55">
        <v>85</v>
      </c>
      <c r="O60" s="55">
        <v>76</v>
      </c>
      <c r="P60" s="55">
        <v>104</v>
      </c>
      <c r="Q60" s="55">
        <v>121</v>
      </c>
      <c r="R60" s="55">
        <v>65</v>
      </c>
      <c r="S60" s="55">
        <v>76</v>
      </c>
      <c r="T60" s="55">
        <v>119</v>
      </c>
      <c r="U60" s="55">
        <v>152</v>
      </c>
      <c r="V60" s="55">
        <v>76</v>
      </c>
      <c r="W60" s="55">
        <v>67</v>
      </c>
      <c r="X60" s="55">
        <v>86</v>
      </c>
      <c r="Y60" s="55">
        <v>123</v>
      </c>
      <c r="Z60" s="55">
        <v>148</v>
      </c>
      <c r="AA60" s="55">
        <v>166</v>
      </c>
      <c r="AB60" s="56"/>
    </row>
    <row r="61" spans="3:28" ht="12.75">
      <c r="C61" s="47">
        <v>41690</v>
      </c>
      <c r="D61" s="55">
        <v>181</v>
      </c>
      <c r="E61" s="55">
        <v>166</v>
      </c>
      <c r="F61" s="55">
        <v>29</v>
      </c>
      <c r="G61" s="55">
        <v>34</v>
      </c>
      <c r="H61" s="55">
        <v>67</v>
      </c>
      <c r="I61" s="55">
        <v>163</v>
      </c>
      <c r="J61" s="55">
        <v>163</v>
      </c>
      <c r="K61" s="55">
        <v>93</v>
      </c>
      <c r="L61" s="55">
        <v>69</v>
      </c>
      <c r="M61" s="55">
        <v>59</v>
      </c>
      <c r="N61" s="55">
        <v>64</v>
      </c>
      <c r="O61" s="55">
        <v>73</v>
      </c>
      <c r="P61" s="55">
        <v>95</v>
      </c>
      <c r="Q61" s="55">
        <v>96</v>
      </c>
      <c r="R61" s="55">
        <v>113</v>
      </c>
      <c r="S61" s="55">
        <v>68</v>
      </c>
      <c r="T61" s="55">
        <v>71</v>
      </c>
      <c r="U61" s="55">
        <v>85</v>
      </c>
      <c r="V61" s="55">
        <v>52</v>
      </c>
      <c r="W61" s="55">
        <v>122</v>
      </c>
      <c r="X61" s="55">
        <v>99</v>
      </c>
      <c r="Y61" s="55">
        <v>54</v>
      </c>
      <c r="Z61" s="55">
        <v>42</v>
      </c>
      <c r="AA61" s="55">
        <v>64</v>
      </c>
      <c r="AB61" s="56"/>
    </row>
    <row r="62" spans="3:28" ht="12.75">
      <c r="C62" s="47">
        <v>41691</v>
      </c>
      <c r="D62" s="55">
        <v>237</v>
      </c>
      <c r="E62" s="55">
        <v>12</v>
      </c>
      <c r="F62" s="55">
        <v>7</v>
      </c>
      <c r="G62" s="55">
        <v>95</v>
      </c>
      <c r="H62" s="55">
        <v>71</v>
      </c>
      <c r="I62" s="55">
        <v>134</v>
      </c>
      <c r="J62" s="55">
        <v>88</v>
      </c>
      <c r="K62" s="55">
        <v>81</v>
      </c>
      <c r="L62" s="55">
        <v>90</v>
      </c>
      <c r="M62" s="55">
        <v>137</v>
      </c>
      <c r="N62" s="55">
        <v>65</v>
      </c>
      <c r="O62" s="55">
        <v>65</v>
      </c>
      <c r="P62" s="55">
        <v>89</v>
      </c>
      <c r="Q62" s="55">
        <v>89</v>
      </c>
      <c r="R62" s="55">
        <v>131</v>
      </c>
      <c r="S62" s="55">
        <v>144</v>
      </c>
      <c r="T62" s="55">
        <v>190</v>
      </c>
      <c r="U62" s="55">
        <v>182</v>
      </c>
      <c r="V62" s="55">
        <v>131</v>
      </c>
      <c r="W62" s="55">
        <v>104</v>
      </c>
      <c r="X62" s="55">
        <v>156</v>
      </c>
      <c r="Y62" s="55">
        <v>151</v>
      </c>
      <c r="Z62" s="55">
        <v>108</v>
      </c>
      <c r="AA62" s="55">
        <v>43</v>
      </c>
      <c r="AB62" s="56"/>
    </row>
    <row r="63" spans="3:28" ht="12.75">
      <c r="C63" s="47">
        <v>41692</v>
      </c>
      <c r="D63" s="55">
        <v>77</v>
      </c>
      <c r="E63" s="55">
        <v>46</v>
      </c>
      <c r="F63" s="55">
        <v>40</v>
      </c>
      <c r="G63" s="55">
        <v>44</v>
      </c>
      <c r="H63" s="55">
        <v>24</v>
      </c>
      <c r="I63" s="55">
        <v>7</v>
      </c>
      <c r="J63" s="55">
        <v>69</v>
      </c>
      <c r="K63" s="55">
        <v>144</v>
      </c>
      <c r="L63" s="55">
        <v>121</v>
      </c>
      <c r="M63" s="55">
        <v>165</v>
      </c>
      <c r="N63" s="55">
        <v>125</v>
      </c>
      <c r="O63" s="55">
        <v>40</v>
      </c>
      <c r="P63" s="55">
        <v>90</v>
      </c>
      <c r="Q63" s="55">
        <v>92</v>
      </c>
      <c r="R63" s="55">
        <v>77</v>
      </c>
      <c r="S63" s="55">
        <v>79</v>
      </c>
      <c r="T63" s="55">
        <v>93</v>
      </c>
      <c r="U63" s="55">
        <v>107</v>
      </c>
      <c r="V63" s="55">
        <v>133</v>
      </c>
      <c r="W63" s="55">
        <v>189</v>
      </c>
      <c r="X63" s="55">
        <v>171</v>
      </c>
      <c r="Y63" s="55">
        <v>151</v>
      </c>
      <c r="Z63" s="55">
        <v>144</v>
      </c>
      <c r="AA63" s="55">
        <v>84</v>
      </c>
      <c r="AB63" s="56"/>
    </row>
    <row r="64" spans="3:28" ht="12.75">
      <c r="C64" s="47">
        <v>41693</v>
      </c>
      <c r="D64" s="55">
        <v>72</v>
      </c>
      <c r="E64" s="55">
        <v>115</v>
      </c>
      <c r="F64" s="55">
        <v>129</v>
      </c>
      <c r="G64" s="55">
        <v>136</v>
      </c>
      <c r="H64" s="55">
        <v>141</v>
      </c>
      <c r="I64" s="55">
        <v>145</v>
      </c>
      <c r="J64" s="55">
        <v>64</v>
      </c>
      <c r="K64" s="55">
        <v>27</v>
      </c>
      <c r="L64" s="55">
        <v>22</v>
      </c>
      <c r="M64" s="55">
        <v>122</v>
      </c>
      <c r="N64" s="55">
        <v>141</v>
      </c>
      <c r="O64" s="55">
        <v>154</v>
      </c>
      <c r="P64" s="55">
        <v>107</v>
      </c>
      <c r="Q64" s="55">
        <v>85</v>
      </c>
      <c r="R64" s="55">
        <v>87</v>
      </c>
      <c r="S64" s="55">
        <v>58</v>
      </c>
      <c r="T64" s="55">
        <v>59</v>
      </c>
      <c r="U64" s="55">
        <v>104</v>
      </c>
      <c r="V64" s="55">
        <v>69</v>
      </c>
      <c r="W64" s="55">
        <v>27</v>
      </c>
      <c r="X64" s="55">
        <v>21</v>
      </c>
      <c r="Y64" s="55">
        <v>18</v>
      </c>
      <c r="Z64" s="55">
        <v>62</v>
      </c>
      <c r="AA64" s="55">
        <v>33</v>
      </c>
      <c r="AB64" s="56"/>
    </row>
    <row r="65" spans="3:28" ht="12.75">
      <c r="C65" s="47">
        <v>41694</v>
      </c>
      <c r="D65" s="55">
        <v>44</v>
      </c>
      <c r="E65" s="55">
        <v>70</v>
      </c>
      <c r="F65" s="55">
        <v>80</v>
      </c>
      <c r="G65" s="55">
        <v>70</v>
      </c>
      <c r="H65" s="55">
        <v>44</v>
      </c>
      <c r="I65" s="55">
        <v>19</v>
      </c>
      <c r="J65" s="55">
        <v>54</v>
      </c>
      <c r="K65" s="55">
        <v>60</v>
      </c>
      <c r="L65" s="55">
        <v>10</v>
      </c>
      <c r="M65" s="55">
        <v>45</v>
      </c>
      <c r="N65" s="55">
        <v>95</v>
      </c>
      <c r="O65" s="55">
        <v>44</v>
      </c>
      <c r="P65" s="55">
        <v>72</v>
      </c>
      <c r="Q65" s="55">
        <v>55</v>
      </c>
      <c r="R65" s="55">
        <v>69</v>
      </c>
      <c r="S65" s="55">
        <v>73</v>
      </c>
      <c r="T65" s="55">
        <v>81</v>
      </c>
      <c r="U65" s="55">
        <v>92</v>
      </c>
      <c r="V65" s="55">
        <v>95</v>
      </c>
      <c r="W65" s="55">
        <v>126</v>
      </c>
      <c r="X65" s="55">
        <v>22</v>
      </c>
      <c r="Y65" s="55">
        <v>30</v>
      </c>
      <c r="Z65" s="55">
        <v>69</v>
      </c>
      <c r="AA65" s="55">
        <v>30</v>
      </c>
      <c r="AB65" s="56"/>
    </row>
    <row r="66" spans="3:28" ht="12.75">
      <c r="C66" s="47">
        <v>41695</v>
      </c>
      <c r="D66" s="55">
        <v>11</v>
      </c>
      <c r="E66" s="55">
        <v>17</v>
      </c>
      <c r="F66" s="55">
        <v>51</v>
      </c>
      <c r="G66" s="55">
        <v>52</v>
      </c>
      <c r="H66" s="55">
        <v>47</v>
      </c>
      <c r="I66" s="55">
        <v>42</v>
      </c>
      <c r="J66" s="55">
        <v>71</v>
      </c>
      <c r="K66" s="55">
        <v>51</v>
      </c>
      <c r="L66" s="55">
        <v>8</v>
      </c>
      <c r="M66" s="55">
        <v>83</v>
      </c>
      <c r="N66" s="55">
        <v>117</v>
      </c>
      <c r="O66" s="55">
        <v>47</v>
      </c>
      <c r="P66" s="55">
        <v>37</v>
      </c>
      <c r="Q66" s="55">
        <v>122</v>
      </c>
      <c r="R66" s="55">
        <v>82</v>
      </c>
      <c r="S66" s="55">
        <v>120</v>
      </c>
      <c r="T66" s="55">
        <v>187</v>
      </c>
      <c r="U66" s="55">
        <v>199</v>
      </c>
      <c r="V66" s="55">
        <v>155</v>
      </c>
      <c r="W66" s="55">
        <v>158</v>
      </c>
      <c r="X66" s="55">
        <v>137</v>
      </c>
      <c r="Y66" s="55">
        <v>107</v>
      </c>
      <c r="Z66" s="55">
        <v>132</v>
      </c>
      <c r="AA66" s="55">
        <v>68</v>
      </c>
      <c r="AB66" s="56"/>
    </row>
    <row r="67" spans="3:28" ht="12.75">
      <c r="C67" s="47">
        <v>41696</v>
      </c>
      <c r="D67" s="55">
        <v>42</v>
      </c>
      <c r="E67" s="55">
        <v>82</v>
      </c>
      <c r="F67" s="55">
        <v>55</v>
      </c>
      <c r="G67" s="55">
        <v>50</v>
      </c>
      <c r="H67" s="55">
        <v>46</v>
      </c>
      <c r="I67" s="55">
        <v>67</v>
      </c>
      <c r="J67" s="55">
        <v>61</v>
      </c>
      <c r="K67" s="55">
        <v>49</v>
      </c>
      <c r="L67" s="55">
        <v>18</v>
      </c>
      <c r="M67" s="55">
        <v>153</v>
      </c>
      <c r="N67" s="55">
        <v>133</v>
      </c>
      <c r="O67" s="55">
        <v>68</v>
      </c>
      <c r="P67" s="55">
        <v>57</v>
      </c>
      <c r="Q67" s="55">
        <v>18</v>
      </c>
      <c r="R67" s="55">
        <v>74</v>
      </c>
      <c r="S67" s="55">
        <v>143</v>
      </c>
      <c r="T67" s="55">
        <v>119</v>
      </c>
      <c r="U67" s="55">
        <v>77</v>
      </c>
      <c r="V67" s="55">
        <v>112</v>
      </c>
      <c r="W67" s="55">
        <v>102</v>
      </c>
      <c r="X67" s="55">
        <v>41</v>
      </c>
      <c r="Y67" s="55">
        <v>55</v>
      </c>
      <c r="Z67" s="55">
        <v>36</v>
      </c>
      <c r="AA67" s="55">
        <v>70</v>
      </c>
      <c r="AB67" s="56"/>
    </row>
    <row r="68" spans="3:28" ht="12.75">
      <c r="C68" s="47">
        <v>41697</v>
      </c>
      <c r="D68" s="55">
        <v>106</v>
      </c>
      <c r="E68" s="55">
        <v>71</v>
      </c>
      <c r="F68" s="55">
        <v>71</v>
      </c>
      <c r="G68" s="55">
        <v>58</v>
      </c>
      <c r="H68" s="55">
        <v>43</v>
      </c>
      <c r="I68" s="55">
        <v>33</v>
      </c>
      <c r="J68" s="55">
        <v>38</v>
      </c>
      <c r="K68" s="55">
        <v>6</v>
      </c>
      <c r="L68" s="55">
        <v>1</v>
      </c>
      <c r="M68" s="55">
        <v>57</v>
      </c>
      <c r="N68" s="55">
        <v>42</v>
      </c>
      <c r="O68" s="55">
        <v>0</v>
      </c>
      <c r="P68" s="55">
        <v>80</v>
      </c>
      <c r="Q68" s="55">
        <v>88</v>
      </c>
      <c r="R68" s="55">
        <v>131</v>
      </c>
      <c r="S68" s="55">
        <v>76</v>
      </c>
      <c r="T68" s="55">
        <v>170</v>
      </c>
      <c r="U68" s="55">
        <v>193</v>
      </c>
      <c r="V68" s="55">
        <v>51</v>
      </c>
      <c r="W68" s="55">
        <v>44</v>
      </c>
      <c r="X68" s="55">
        <v>94</v>
      </c>
      <c r="Y68" s="55">
        <v>55</v>
      </c>
      <c r="Z68" s="55">
        <v>35</v>
      </c>
      <c r="AA68" s="55">
        <v>13</v>
      </c>
      <c r="AB68" s="56"/>
    </row>
    <row r="69" spans="3:28" ht="12.75">
      <c r="C69" s="47">
        <v>41698</v>
      </c>
      <c r="D69" s="55">
        <v>18</v>
      </c>
      <c r="E69" s="55">
        <v>80</v>
      </c>
      <c r="F69" s="55">
        <v>108</v>
      </c>
      <c r="G69" s="55">
        <v>87</v>
      </c>
      <c r="H69" s="55">
        <v>119</v>
      </c>
      <c r="I69" s="55">
        <v>118</v>
      </c>
      <c r="J69" s="55">
        <v>56</v>
      </c>
      <c r="K69" s="55">
        <v>185</v>
      </c>
      <c r="L69" s="55">
        <v>184</v>
      </c>
      <c r="M69" s="55">
        <v>200</v>
      </c>
      <c r="N69" s="55">
        <v>168</v>
      </c>
      <c r="O69" s="55">
        <v>136</v>
      </c>
      <c r="P69" s="55">
        <v>122</v>
      </c>
      <c r="Q69" s="55">
        <v>108</v>
      </c>
      <c r="R69" s="55">
        <v>130</v>
      </c>
      <c r="S69" s="55">
        <v>160</v>
      </c>
      <c r="T69" s="55">
        <v>216</v>
      </c>
      <c r="U69" s="55">
        <v>218</v>
      </c>
      <c r="V69" s="55">
        <v>211</v>
      </c>
      <c r="W69" s="55">
        <v>262</v>
      </c>
      <c r="X69" s="55">
        <v>147</v>
      </c>
      <c r="Y69" s="55">
        <v>143</v>
      </c>
      <c r="Z69" s="55">
        <v>147</v>
      </c>
      <c r="AA69" s="55">
        <v>107</v>
      </c>
      <c r="AB69" s="56"/>
    </row>
    <row r="70" spans="3:28" ht="12.75">
      <c r="C70" s="47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</row>
    <row r="71" spans="3:28" ht="12.75">
      <c r="C71" s="47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</row>
    <row r="72" spans="3:28" ht="12.75">
      <c r="C72" s="47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</row>
    <row r="74" spans="1:3" ht="12.75">
      <c r="A74" s="31" t="s">
        <v>9</v>
      </c>
      <c r="B74" s="57">
        <v>68191</v>
      </c>
      <c r="C74" s="31" t="s">
        <v>10</v>
      </c>
    </row>
  </sheetData>
  <sheetProtection/>
  <conditionalFormatting sqref="D5:J32 R5:AA32 K5:Q27">
    <cfRule type="cellIs" priority="6" dxfId="5" operator="equal" stopIfTrue="1">
      <formula>$AC$37</formula>
    </cfRule>
    <cfRule type="cellIs" priority="7" dxfId="4" operator="equal" stopIfTrue="1">
      <formula>$AC$36</formula>
    </cfRule>
  </conditionalFormatting>
  <conditionalFormatting sqref="D5:J32 R5:AA32 K5:Q27">
    <cfRule type="cellIs" priority="5" dxfId="2" operator="equal" stopIfTrue="1">
      <formula>0</formula>
    </cfRule>
  </conditionalFormatting>
  <conditionalFormatting sqref="F1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F15">
    <cfRule type="cellIs" priority="2" dxfId="2" operator="equal" stopIfTrue="1">
      <formula>0</formula>
    </cfRule>
  </conditionalFormatting>
  <conditionalFormatting sqref="D5:J32 R5:AA32 K5:Q27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28125" style="5" customWidth="1"/>
    <col min="2" max="2" width="9.28125" style="5" bestFit="1" customWidth="1"/>
    <col min="3" max="3" width="9.140625" style="5" customWidth="1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 customWidth="1"/>
    <col min="29" max="29" width="9.140625" style="5" customWidth="1"/>
    <col min="30" max="30" width="9.28125" style="5" bestFit="1" customWidth="1"/>
    <col min="31" max="16384" width="9.140625" style="5" customWidth="1"/>
  </cols>
  <sheetData>
    <row r="1" spans="1:17" ht="12.75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17" ht="12.75">
      <c r="A2" s="11">
        <v>41676.44858587963</v>
      </c>
      <c r="D2" s="12"/>
      <c r="E2" s="8"/>
      <c r="H2" s="13"/>
      <c r="I2" s="7"/>
      <c r="N2" s="14"/>
      <c r="Q2" s="15"/>
    </row>
    <row r="3" spans="1:9" ht="12.75">
      <c r="A3" s="5" t="s">
        <v>2</v>
      </c>
      <c r="H3" s="10"/>
      <c r="I3" s="7"/>
    </row>
    <row r="4" spans="1:29" ht="12.75">
      <c r="A4" s="5" t="s">
        <v>3</v>
      </c>
      <c r="B4" s="5" t="s">
        <v>4</v>
      </c>
      <c r="D4" s="16">
        <v>0.041666666666666664</v>
      </c>
      <c r="E4" s="16">
        <v>0.08333333333333333</v>
      </c>
      <c r="F4" s="16">
        <v>0.125</v>
      </c>
      <c r="G4" s="16">
        <v>0.166666666666667</v>
      </c>
      <c r="H4" s="16">
        <v>0.208333333333334</v>
      </c>
      <c r="I4" s="16">
        <v>0.25</v>
      </c>
      <c r="J4" s="16">
        <v>0.291666666666667</v>
      </c>
      <c r="K4" s="16">
        <v>0.333333333333334</v>
      </c>
      <c r="L4" s="16">
        <v>0.375</v>
      </c>
      <c r="M4" s="16">
        <v>0.416666666666667</v>
      </c>
      <c r="N4" s="16">
        <v>0.458333333333334</v>
      </c>
      <c r="O4" s="16">
        <v>0.5</v>
      </c>
      <c r="P4" s="16">
        <v>0.541666666666667</v>
      </c>
      <c r="Q4" s="16">
        <v>0.583333333333334</v>
      </c>
      <c r="R4" s="16">
        <v>0.625</v>
      </c>
      <c r="S4" s="16">
        <v>0.666666666666667</v>
      </c>
      <c r="T4" s="16">
        <v>0.708333333333334</v>
      </c>
      <c r="U4" s="16">
        <v>0.75</v>
      </c>
      <c r="V4" s="16">
        <v>0.791666666666667</v>
      </c>
      <c r="W4" s="16">
        <v>0.833333333333334</v>
      </c>
      <c r="X4" s="16">
        <v>0.875</v>
      </c>
      <c r="Y4" s="16">
        <v>0.916666666666667</v>
      </c>
      <c r="Z4" s="16">
        <v>0.958333333333334</v>
      </c>
      <c r="AA4" s="16">
        <v>1</v>
      </c>
      <c r="AB4" s="17">
        <v>0.08333333333333333</v>
      </c>
      <c r="AC4" s="18">
        <v>12.248981416332105</v>
      </c>
    </row>
    <row r="5" spans="1:29" ht="12.75">
      <c r="A5" s="19">
        <v>31.522434418419472</v>
      </c>
      <c r="B5" s="19">
        <v>33.6631506423943</v>
      </c>
      <c r="C5" s="20">
        <v>41640</v>
      </c>
      <c r="D5" s="12">
        <v>29.497028713629405</v>
      </c>
      <c r="E5" s="12">
        <v>27.9762787136294</v>
      </c>
      <c r="F5" s="12">
        <v>29.32172815183165</v>
      </c>
      <c r="G5" s="12">
        <v>28.178473835580625</v>
      </c>
      <c r="H5" s="12">
        <v>28.3862787136294</v>
      </c>
      <c r="I5" s="12">
        <v>30.653492999343694</v>
      </c>
      <c r="J5" s="12">
        <v>32.70991550608223</v>
      </c>
      <c r="K5" s="12">
        <v>37.7762787136294</v>
      </c>
      <c r="L5" s="12">
        <v>45.061207285057975</v>
      </c>
      <c r="M5" s="12">
        <v>35.946278713629404</v>
      </c>
      <c r="N5" s="12">
        <v>27.58142001797723</v>
      </c>
      <c r="O5" s="12">
        <v>27.42821588640427</v>
      </c>
      <c r="P5" s="12">
        <v>27.23273032653263</v>
      </c>
      <c r="Q5" s="12">
        <v>27.520278713629402</v>
      </c>
      <c r="R5" s="12">
        <v>28.138786176315975</v>
      </c>
      <c r="S5" s="12">
        <v>27.92918736747556</v>
      </c>
      <c r="T5" s="12">
        <v>27.648207285057975</v>
      </c>
      <c r="U5" s="12">
        <v>34.88890728505798</v>
      </c>
      <c r="V5" s="12">
        <v>37.046278713629405</v>
      </c>
      <c r="W5" s="12">
        <v>47.015672653023344</v>
      </c>
      <c r="X5" s="12">
        <v>36.7244037136294</v>
      </c>
      <c r="Y5" s="12">
        <v>37.116278713629406</v>
      </c>
      <c r="Z5" s="12">
        <v>33.5562787136294</v>
      </c>
      <c r="AA5" s="12">
        <v>45.4562787136294</v>
      </c>
      <c r="AB5" s="12"/>
      <c r="AC5" s="18">
        <v>27.23273032653263</v>
      </c>
    </row>
    <row r="6" spans="1:29" ht="12.75">
      <c r="A6" s="19">
        <v>30.849599284753385</v>
      </c>
      <c r="B6" s="19">
        <v>31.074817730150947</v>
      </c>
      <c r="C6" s="20">
        <v>41641</v>
      </c>
      <c r="D6" s="12">
        <v>31.015327494117205</v>
      </c>
      <c r="E6" s="12">
        <v>31.043165506082236</v>
      </c>
      <c r="F6" s="12">
        <v>30.678252739603426</v>
      </c>
      <c r="G6" s="12">
        <v>30.517456931451186</v>
      </c>
      <c r="H6" s="12">
        <v>31.08471001133933</v>
      </c>
      <c r="I6" s="12">
        <v>32.825384774235474</v>
      </c>
      <c r="J6" s="12">
        <v>35.04312719847789</v>
      </c>
      <c r="K6" s="12">
        <v>37.3462787136294</v>
      </c>
      <c r="L6" s="12">
        <v>37.4262787136294</v>
      </c>
      <c r="M6" s="12">
        <v>35.366278713629406</v>
      </c>
      <c r="N6" s="12">
        <v>30.162358713629406</v>
      </c>
      <c r="O6" s="12">
        <v>30.6762787136294</v>
      </c>
      <c r="P6" s="12">
        <v>28.056278713629403</v>
      </c>
      <c r="Q6" s="12">
        <v>27.586278713629405</v>
      </c>
      <c r="R6" s="12">
        <v>22.01555144090213</v>
      </c>
      <c r="S6" s="12">
        <v>22.4184338860432</v>
      </c>
      <c r="T6" s="12">
        <v>25.75464409824479</v>
      </c>
      <c r="U6" s="12">
        <v>31.999974365803315</v>
      </c>
      <c r="V6" s="12">
        <v>31.556278713629403</v>
      </c>
      <c r="W6" s="12">
        <v>40.836278713629405</v>
      </c>
      <c r="X6" s="12">
        <v>37.8462787136294</v>
      </c>
      <c r="Y6" s="12">
        <v>26.251459041498254</v>
      </c>
      <c r="Z6" s="12">
        <v>31.8981537136294</v>
      </c>
      <c r="AA6" s="12">
        <v>24.589369622720312</v>
      </c>
      <c r="AB6" s="12"/>
      <c r="AC6" s="18">
        <v>22.01555144090213</v>
      </c>
    </row>
    <row r="7" spans="1:29" ht="12.75">
      <c r="A7" s="19">
        <v>19.65258853845413</v>
      </c>
      <c r="B7" s="19">
        <v>28.5165585893638</v>
      </c>
      <c r="C7" s="20">
        <v>41642</v>
      </c>
      <c r="D7" s="12">
        <v>17.095903713629404</v>
      </c>
      <c r="E7" s="12">
        <v>16.67760179055248</v>
      </c>
      <c r="F7" s="12">
        <v>16.79185438930508</v>
      </c>
      <c r="G7" s="12">
        <v>16.38197102132171</v>
      </c>
      <c r="H7" s="12">
        <v>17.676360905410228</v>
      </c>
      <c r="I7" s="12">
        <v>18.998522616068428</v>
      </c>
      <c r="J7" s="12">
        <v>18.72955144090213</v>
      </c>
      <c r="K7" s="12">
        <v>26.19705541265853</v>
      </c>
      <c r="L7" s="12">
        <v>26.3207787136294</v>
      </c>
      <c r="M7" s="12">
        <v>26.532494929845623</v>
      </c>
      <c r="N7" s="12">
        <v>26.256707490607823</v>
      </c>
      <c r="O7" s="12">
        <v>27.09851493410185</v>
      </c>
      <c r="P7" s="12">
        <v>30.82688740928158</v>
      </c>
      <c r="Q7" s="12">
        <v>29.86667553902623</v>
      </c>
      <c r="R7" s="12">
        <v>28.1787134962381</v>
      </c>
      <c r="S7" s="12">
        <v>25.507234595982343</v>
      </c>
      <c r="T7" s="12">
        <v>26.64220262667288</v>
      </c>
      <c r="U7" s="12">
        <v>29.086278713629405</v>
      </c>
      <c r="V7" s="12">
        <v>29.096278713629403</v>
      </c>
      <c r="W7" s="12">
        <v>29.6762787136294</v>
      </c>
      <c r="X7" s="12">
        <v>32.6062787136294</v>
      </c>
      <c r="Y7" s="12">
        <v>31.18627871362941</v>
      </c>
      <c r="Z7" s="12">
        <v>31.186278713629406</v>
      </c>
      <c r="AA7" s="12">
        <v>34.86894243044356</v>
      </c>
      <c r="AB7" s="12"/>
      <c r="AC7" s="18">
        <v>16.38197102132171</v>
      </c>
    </row>
    <row r="8" spans="1:29" ht="12.75">
      <c r="A8" s="19">
        <v>30.054167316329437</v>
      </c>
      <c r="B8" s="19">
        <v>34.281454221989655</v>
      </c>
      <c r="C8" s="20">
        <v>41643</v>
      </c>
      <c r="D8" s="12">
        <v>31.198463179648822</v>
      </c>
      <c r="E8" s="12">
        <v>28.456278713629402</v>
      </c>
      <c r="F8" s="12">
        <v>27.7462787136294</v>
      </c>
      <c r="G8" s="12">
        <v>29.556278713629403</v>
      </c>
      <c r="H8" s="12">
        <v>29.1042787136294</v>
      </c>
      <c r="I8" s="12">
        <v>29.67290448050057</v>
      </c>
      <c r="J8" s="12">
        <v>32.01363355233909</v>
      </c>
      <c r="K8" s="12">
        <v>30.093880754445728</v>
      </c>
      <c r="L8" s="12">
        <v>31.055445380296067</v>
      </c>
      <c r="M8" s="12">
        <v>31.02918332901402</v>
      </c>
      <c r="N8" s="12">
        <v>31.5572918283835</v>
      </c>
      <c r="O8" s="12">
        <v>31.684240252090945</v>
      </c>
      <c r="P8" s="12">
        <v>31.027702956053645</v>
      </c>
      <c r="Q8" s="12">
        <v>29.4962787136294</v>
      </c>
      <c r="R8" s="12">
        <v>26.726278713629405</v>
      </c>
      <c r="S8" s="12">
        <v>27.056278713629403</v>
      </c>
      <c r="T8" s="12">
        <v>27.260757880296072</v>
      </c>
      <c r="U8" s="12">
        <v>44.052357145001956</v>
      </c>
      <c r="V8" s="12">
        <v>47.01008693280749</v>
      </c>
      <c r="W8" s="12">
        <v>46.41132416817486</v>
      </c>
      <c r="X8" s="12">
        <v>49.607358259083945</v>
      </c>
      <c r="Y8" s="12">
        <v>33.1662787136294</v>
      </c>
      <c r="Z8" s="12">
        <v>31.268523811668622</v>
      </c>
      <c r="AA8" s="12">
        <v>32.68522246362941</v>
      </c>
      <c r="AB8" s="12"/>
      <c r="AC8" s="18">
        <v>26.726278713629405</v>
      </c>
    </row>
    <row r="9" spans="1:29" ht="12.75">
      <c r="A9" s="19">
        <v>36.69159751062032</v>
      </c>
      <c r="B9" s="19">
        <v>49.62949163980965</v>
      </c>
      <c r="C9" s="20">
        <v>41644</v>
      </c>
      <c r="D9" s="12">
        <v>32.43308306145549</v>
      </c>
      <c r="E9" s="12">
        <v>30.206278713629402</v>
      </c>
      <c r="F9" s="12">
        <v>29.5662787136294</v>
      </c>
      <c r="G9" s="12">
        <v>29.076278713629403</v>
      </c>
      <c r="H9" s="12">
        <v>28.086278713629405</v>
      </c>
      <c r="I9" s="12">
        <v>48.69203255978325</v>
      </c>
      <c r="J9" s="12">
        <v>58.38589776124846</v>
      </c>
      <c r="K9" s="12">
        <v>56.95389161685521</v>
      </c>
      <c r="L9" s="12">
        <v>57.53507358542427</v>
      </c>
      <c r="M9" s="12">
        <v>54.86256659241729</v>
      </c>
      <c r="N9" s="12">
        <v>51.734905087255775</v>
      </c>
      <c r="O9" s="12">
        <v>53.01287305325204</v>
      </c>
      <c r="P9" s="12">
        <v>52.191930887542455</v>
      </c>
      <c r="Q9" s="12">
        <v>41.01530675101258</v>
      </c>
      <c r="R9" s="12">
        <v>40.243038713629396</v>
      </c>
      <c r="S9" s="12">
        <v>41.03179386514456</v>
      </c>
      <c r="T9" s="12">
        <v>47.663538329014024</v>
      </c>
      <c r="U9" s="12">
        <v>51.476278713629405</v>
      </c>
      <c r="V9" s="12">
        <v>52.38363355233908</v>
      </c>
      <c r="W9" s="12">
        <v>59.71119934855004</v>
      </c>
      <c r="X9" s="12">
        <v>62.9332787136294</v>
      </c>
      <c r="Y9" s="12">
        <v>37.5562787136294</v>
      </c>
      <c r="Z9" s="12">
        <v>33.766278713629404</v>
      </c>
      <c r="AA9" s="12">
        <v>37.08665184795776</v>
      </c>
      <c r="AB9" s="12"/>
      <c r="AC9" s="18">
        <v>28.086278713629405</v>
      </c>
    </row>
    <row r="10" spans="1:29" ht="12.75">
      <c r="A10" s="19">
        <v>32.65230375611801</v>
      </c>
      <c r="B10" s="19">
        <v>35.90959993330785</v>
      </c>
      <c r="C10" s="20">
        <v>41645</v>
      </c>
      <c r="D10" s="12">
        <v>31.376278713629404</v>
      </c>
      <c r="E10" s="12">
        <v>29.662118713629408</v>
      </c>
      <c r="F10" s="12">
        <v>39.1272055428977</v>
      </c>
      <c r="G10" s="12">
        <v>34.43794538029607</v>
      </c>
      <c r="H10" s="12">
        <v>30.411850142200837</v>
      </c>
      <c r="I10" s="12">
        <v>31.077191757107663</v>
      </c>
      <c r="J10" s="12">
        <v>33.599576010926704</v>
      </c>
      <c r="K10" s="12">
        <v>41.6062787136294</v>
      </c>
      <c r="L10" s="12">
        <v>40.29143255978325</v>
      </c>
      <c r="M10" s="12">
        <v>40.49152871362941</v>
      </c>
      <c r="N10" s="12">
        <v>39.76520728505797</v>
      </c>
      <c r="O10" s="12">
        <v>35.421303103873306</v>
      </c>
      <c r="P10" s="12">
        <v>35.38363082630546</v>
      </c>
      <c r="Q10" s="12">
        <v>34.726278713629405</v>
      </c>
      <c r="R10" s="12">
        <v>33.19644538029607</v>
      </c>
      <c r="S10" s="12">
        <v>31.286397134682037</v>
      </c>
      <c r="T10" s="12">
        <v>33.23491955869983</v>
      </c>
      <c r="U10" s="12">
        <v>35.28455518421764</v>
      </c>
      <c r="V10" s="12">
        <v>40.64746918981988</v>
      </c>
      <c r="W10" s="12">
        <v>36.94105747469135</v>
      </c>
      <c r="X10" s="12">
        <v>34.39685014220084</v>
      </c>
      <c r="Y10" s="12">
        <v>31.132151953066025</v>
      </c>
      <c r="Z10" s="12">
        <v>30.74809299934369</v>
      </c>
      <c r="AA10" s="12">
        <v>31.52626378825627</v>
      </c>
      <c r="AB10" s="12"/>
      <c r="AC10" s="18">
        <v>29.662118713629408</v>
      </c>
    </row>
    <row r="11" spans="1:29" ht="12.75">
      <c r="A11" s="19">
        <v>30.758023046295452</v>
      </c>
      <c r="B11" s="19">
        <v>36.960016073294256</v>
      </c>
      <c r="C11" s="20">
        <v>41646</v>
      </c>
      <c r="D11" s="12">
        <v>30.098543553812053</v>
      </c>
      <c r="E11" s="12">
        <v>28.744047719477358</v>
      </c>
      <c r="F11" s="12">
        <v>30.019126927915117</v>
      </c>
      <c r="G11" s="12">
        <v>29.045771956872652</v>
      </c>
      <c r="H11" s="12">
        <v>30.157737972888665</v>
      </c>
      <c r="I11" s="12">
        <v>31.05186513338249</v>
      </c>
      <c r="J11" s="12">
        <v>35.9562787136294</v>
      </c>
      <c r="K11" s="12">
        <v>40.89961983512473</v>
      </c>
      <c r="L11" s="12">
        <v>38.877981152653796</v>
      </c>
      <c r="M11" s="12">
        <v>43.3062787136294</v>
      </c>
      <c r="N11" s="12">
        <v>41.123816592417285</v>
      </c>
      <c r="O11" s="12">
        <v>35.394457285057975</v>
      </c>
      <c r="P11" s="12">
        <v>33.01906744602377</v>
      </c>
      <c r="Q11" s="12">
        <v>31.381032234756162</v>
      </c>
      <c r="R11" s="12">
        <v>29.680130565481257</v>
      </c>
      <c r="S11" s="12">
        <v>29.441135856486547</v>
      </c>
      <c r="T11" s="12">
        <v>33.57110890230865</v>
      </c>
      <c r="U11" s="12">
        <v>42.88836204696273</v>
      </c>
      <c r="V11" s="12">
        <v>42.24066646873144</v>
      </c>
      <c r="W11" s="12">
        <v>41.00162416817486</v>
      </c>
      <c r="X11" s="12">
        <v>40.79411453452492</v>
      </c>
      <c r="Y11" s="12">
        <v>36.92565618615687</v>
      </c>
      <c r="Z11" s="12">
        <v>30.81520518421764</v>
      </c>
      <c r="AA11" s="12">
        <v>30.990812392385884</v>
      </c>
      <c r="AB11" s="12"/>
      <c r="AC11" s="18">
        <v>28.744047719477358</v>
      </c>
    </row>
    <row r="12" spans="1:29" ht="12.75">
      <c r="A12" s="19">
        <v>26.534529629776497</v>
      </c>
      <c r="B12" s="19">
        <v>31.54892461649439</v>
      </c>
      <c r="C12" s="20">
        <v>41647</v>
      </c>
      <c r="D12" s="12">
        <v>25.22212361158859</v>
      </c>
      <c r="E12" s="12">
        <v>28.710081554538494</v>
      </c>
      <c r="F12" s="12">
        <v>23.87802393655934</v>
      </c>
      <c r="G12" s="12">
        <v>23.544278713629406</v>
      </c>
      <c r="H12" s="12">
        <v>23.476045955008715</v>
      </c>
      <c r="I12" s="12">
        <v>30.86057448827729</v>
      </c>
      <c r="J12" s="12">
        <v>35.32627871362941</v>
      </c>
      <c r="K12" s="12">
        <v>31.873730636706327</v>
      </c>
      <c r="L12" s="12">
        <v>33.3550750099257</v>
      </c>
      <c r="M12" s="12">
        <v>39.23488982474051</v>
      </c>
      <c r="N12" s="12">
        <v>41.64872769322125</v>
      </c>
      <c r="O12" s="12">
        <v>31.41106547833529</v>
      </c>
      <c r="P12" s="12">
        <v>32.30845613298424</v>
      </c>
      <c r="Q12" s="12">
        <v>33.11121292415572</v>
      </c>
      <c r="R12" s="12">
        <v>31.556278713629403</v>
      </c>
      <c r="S12" s="12">
        <v>30.146278713629407</v>
      </c>
      <c r="T12" s="12">
        <v>26.650912046962738</v>
      </c>
      <c r="U12" s="12">
        <v>33.03906684922262</v>
      </c>
      <c r="V12" s="12">
        <v>34.371001854125275</v>
      </c>
      <c r="W12" s="12">
        <v>26.3061062998363</v>
      </c>
      <c r="X12" s="12">
        <v>26.89122686177755</v>
      </c>
      <c r="Y12" s="12">
        <v>26.95016353038333</v>
      </c>
      <c r="Z12" s="12">
        <v>25.928601294274564</v>
      </c>
      <c r="AA12" s="12">
        <v>21.258830064980753</v>
      </c>
      <c r="AB12" s="12"/>
      <c r="AC12" s="18">
        <v>21.258830064980753</v>
      </c>
    </row>
    <row r="13" spans="1:29" ht="12.75">
      <c r="A13" s="19">
        <v>20.536259620889716</v>
      </c>
      <c r="B13" s="19">
        <v>29.632641191424586</v>
      </c>
      <c r="C13" s="20">
        <v>41648</v>
      </c>
      <c r="D13" s="12">
        <v>16.17363355233908</v>
      </c>
      <c r="E13" s="12">
        <v>23.611015555734667</v>
      </c>
      <c r="F13" s="12">
        <v>19.38467197205637</v>
      </c>
      <c r="G13" s="12">
        <v>18.26894538029607</v>
      </c>
      <c r="H13" s="12">
        <v>18.686278713629402</v>
      </c>
      <c r="I13" s="12">
        <v>19.766278713629404</v>
      </c>
      <c r="J13" s="12">
        <v>23.552974365803315</v>
      </c>
      <c r="K13" s="12">
        <v>27.88420642447278</v>
      </c>
      <c r="L13" s="12">
        <v>31.193239239945193</v>
      </c>
      <c r="M13" s="12">
        <v>31.060447632548325</v>
      </c>
      <c r="N13" s="12">
        <v>29.211178713629405</v>
      </c>
      <c r="O13" s="12">
        <v>28.383752397839928</v>
      </c>
      <c r="P13" s="12">
        <v>26.725930326532627</v>
      </c>
      <c r="Q13" s="12">
        <v>27.075436608366246</v>
      </c>
      <c r="R13" s="12">
        <v>26.560043419511757</v>
      </c>
      <c r="S13" s="12">
        <v>26.480410581761273</v>
      </c>
      <c r="T13" s="12">
        <v>27.6243287136294</v>
      </c>
      <c r="U13" s="12">
        <v>28.706278713629402</v>
      </c>
      <c r="V13" s="12">
        <v>34.51242157077226</v>
      </c>
      <c r="W13" s="12">
        <v>35.74923523536854</v>
      </c>
      <c r="X13" s="12">
        <v>35.48938682173751</v>
      </c>
      <c r="Y13" s="12">
        <v>31.429562737298042</v>
      </c>
      <c r="Z13" s="12">
        <v>26.03639992575061</v>
      </c>
      <c r="AA13" s="12">
        <v>24.846278713629403</v>
      </c>
      <c r="AB13" s="12"/>
      <c r="AC13" s="18">
        <v>16.17363355233908</v>
      </c>
    </row>
    <row r="14" spans="1:29" ht="12.75">
      <c r="A14" s="19">
        <v>23.3204046245832</v>
      </c>
      <c r="B14" s="19">
        <v>29.450495045954597</v>
      </c>
      <c r="C14" s="20">
        <v>41649</v>
      </c>
      <c r="D14" s="12">
        <v>23.016278713629404</v>
      </c>
      <c r="E14" s="12">
        <v>20.006278713629403</v>
      </c>
      <c r="F14" s="12">
        <v>19.766278713629404</v>
      </c>
      <c r="G14" s="12">
        <v>19.816278713629405</v>
      </c>
      <c r="H14" s="12">
        <v>22.8862787136294</v>
      </c>
      <c r="I14" s="12">
        <v>25.749967804538496</v>
      </c>
      <c r="J14" s="12">
        <v>30.396588713629402</v>
      </c>
      <c r="K14" s="12">
        <v>31.8562787136294</v>
      </c>
      <c r="L14" s="12">
        <v>32.64627871362941</v>
      </c>
      <c r="M14" s="12">
        <v>31.333809963629403</v>
      </c>
      <c r="N14" s="12">
        <v>31.727243502361798</v>
      </c>
      <c r="O14" s="12">
        <v>31.871236160437917</v>
      </c>
      <c r="P14" s="12">
        <v>27.842573795596614</v>
      </c>
      <c r="Q14" s="12">
        <v>26.83934538029607</v>
      </c>
      <c r="R14" s="12">
        <v>27.301864920525954</v>
      </c>
      <c r="S14" s="12">
        <v>27.771377723530392</v>
      </c>
      <c r="T14" s="12">
        <v>27.161066592417285</v>
      </c>
      <c r="U14" s="12">
        <v>30.296687367475556</v>
      </c>
      <c r="V14" s="12">
        <v>31.489160069561606</v>
      </c>
      <c r="W14" s="12">
        <v>32.0684387136294</v>
      </c>
      <c r="X14" s="12">
        <v>31.97618086416704</v>
      </c>
      <c r="Y14" s="12">
        <v>26.93483316907495</v>
      </c>
      <c r="Z14" s="12">
        <v>22.09154508531082</v>
      </c>
      <c r="AA14" s="12">
        <v>24.925286910350717</v>
      </c>
      <c r="AB14" s="12"/>
      <c r="AC14" s="18">
        <v>19.766278713629404</v>
      </c>
    </row>
    <row r="15" spans="1:29" ht="12.75">
      <c r="A15" s="19">
        <v>20.99490644637438</v>
      </c>
      <c r="B15" s="19">
        <v>22.049016834938982</v>
      </c>
      <c r="C15" s="20">
        <v>41650</v>
      </c>
      <c r="D15" s="12">
        <v>24.52856668831295</v>
      </c>
      <c r="E15" s="12">
        <v>19.670545772452932</v>
      </c>
      <c r="F15" s="12">
        <v>20.093908995319545</v>
      </c>
      <c r="G15" s="12">
        <v>17.700595260391996</v>
      </c>
      <c r="H15" s="12">
        <v>19.346278713629403</v>
      </c>
      <c r="I15" s="12">
        <v>19.316278713629405</v>
      </c>
      <c r="J15" s="12">
        <v>21.376278713629404</v>
      </c>
      <c r="K15" s="12">
        <v>20.638309963629403</v>
      </c>
      <c r="L15" s="12">
        <v>19.774591213629403</v>
      </c>
      <c r="M15" s="12">
        <v>21.92389460766914</v>
      </c>
      <c r="N15" s="12">
        <v>21.365490834841523</v>
      </c>
      <c r="O15" s="12">
        <v>22.508878051377746</v>
      </c>
      <c r="P15" s="12">
        <v>22.278214197500372</v>
      </c>
      <c r="Q15" s="12">
        <v>21.14796410688783</v>
      </c>
      <c r="R15" s="12">
        <v>15.793313196388022</v>
      </c>
      <c r="S15" s="12">
        <v>18.157259105786267</v>
      </c>
      <c r="T15" s="12">
        <v>21.055098158073847</v>
      </c>
      <c r="U15" s="12">
        <v>26.586278713629405</v>
      </c>
      <c r="V15" s="12">
        <v>25.502278713629405</v>
      </c>
      <c r="W15" s="12">
        <v>24.453148278846797</v>
      </c>
      <c r="X15" s="12">
        <v>24.608278713629407</v>
      </c>
      <c r="Y15" s="12">
        <v>24.308460531811217</v>
      </c>
      <c r="Z15" s="12">
        <v>22.682810971693918</v>
      </c>
      <c r="AA15" s="12">
        <v>25.926798713629406</v>
      </c>
      <c r="AB15" s="12"/>
      <c r="AC15" s="18">
        <v>15.793313196388022</v>
      </c>
    </row>
    <row r="16" spans="1:30" ht="12.75">
      <c r="A16" s="19">
        <v>20.00900670307326</v>
      </c>
      <c r="B16" s="19">
        <v>26.6554742217336</v>
      </c>
      <c r="C16" s="20">
        <v>41651</v>
      </c>
      <c r="D16" s="12">
        <v>22.29645518421764</v>
      </c>
      <c r="E16" s="12">
        <v>19.578264629122362</v>
      </c>
      <c r="F16" s="12">
        <v>19.196278713629404</v>
      </c>
      <c r="G16" s="12">
        <v>18.548883364792193</v>
      </c>
      <c r="H16" s="12">
        <v>18.737241676592365</v>
      </c>
      <c r="I16" s="12">
        <v>18.623908343259036</v>
      </c>
      <c r="J16" s="12">
        <v>20.266278713629404</v>
      </c>
      <c r="K16" s="12">
        <v>20.066278713629405</v>
      </c>
      <c r="L16" s="12">
        <v>21.89347543494088</v>
      </c>
      <c r="M16" s="12">
        <v>22.682461146061833</v>
      </c>
      <c r="N16" s="12">
        <v>23.076327733237246</v>
      </c>
      <c r="O16" s="12">
        <v>43.12496723821957</v>
      </c>
      <c r="P16" s="12">
        <v>31.226278713629405</v>
      </c>
      <c r="Q16" s="12">
        <v>29.506278713629406</v>
      </c>
      <c r="R16" s="12">
        <v>40.061903713629405</v>
      </c>
      <c r="S16" s="12">
        <v>23.596278713629406</v>
      </c>
      <c r="T16" s="12">
        <v>23.128875204857472</v>
      </c>
      <c r="U16" s="12">
        <v>23.819066757107663</v>
      </c>
      <c r="V16" s="12">
        <v>25.656278713629405</v>
      </c>
      <c r="W16" s="12">
        <v>28.736278713629403</v>
      </c>
      <c r="X16" s="12">
        <v>23.163978713629405</v>
      </c>
      <c r="Y16" s="12">
        <v>23.639925055092817</v>
      </c>
      <c r="Z16" s="12">
        <v>23.10893426918496</v>
      </c>
      <c r="AA16" s="12">
        <v>22.82474299934369</v>
      </c>
      <c r="AB16" s="12"/>
      <c r="AC16" s="18">
        <v>18.548883364792193</v>
      </c>
      <c r="AD16" s="18"/>
    </row>
    <row r="17" spans="1:29" ht="12.75">
      <c r="A17" s="19">
        <v>19.78989865431082</v>
      </c>
      <c r="B17" s="19">
        <v>25.49230512225759</v>
      </c>
      <c r="C17" s="20">
        <v>41652</v>
      </c>
      <c r="D17" s="12">
        <v>20.288342933812892</v>
      </c>
      <c r="E17" s="12">
        <v>19.52498839104876</v>
      </c>
      <c r="F17" s="12">
        <v>18.416278713629403</v>
      </c>
      <c r="G17" s="12">
        <v>17.656278713629405</v>
      </c>
      <c r="H17" s="12">
        <v>18.948922277985837</v>
      </c>
      <c r="I17" s="12">
        <v>18.256278713629403</v>
      </c>
      <c r="J17" s="12">
        <v>19.96049299934369</v>
      </c>
      <c r="K17" s="12">
        <v>26.060557783396845</v>
      </c>
      <c r="L17" s="12">
        <v>21.929072831276464</v>
      </c>
      <c r="M17" s="12">
        <v>27.94772315807385</v>
      </c>
      <c r="N17" s="12">
        <v>28.963322191890278</v>
      </c>
      <c r="O17" s="12">
        <v>26.6362787136294</v>
      </c>
      <c r="P17" s="12">
        <v>25.246278713629405</v>
      </c>
      <c r="Q17" s="12">
        <v>24.826278713629403</v>
      </c>
      <c r="R17" s="12">
        <v>22.173253235922395</v>
      </c>
      <c r="S17" s="12">
        <v>24.128278713629403</v>
      </c>
      <c r="T17" s="12">
        <v>26.01425743703366</v>
      </c>
      <c r="U17" s="12">
        <v>24.8252787136294</v>
      </c>
      <c r="V17" s="12">
        <v>26.39443255978325</v>
      </c>
      <c r="W17" s="12">
        <v>26.562186405937094</v>
      </c>
      <c r="X17" s="12">
        <v>26.387015555734667</v>
      </c>
      <c r="Y17" s="12">
        <v>23.666306882643486</v>
      </c>
      <c r="Z17" s="12">
        <v>26.116360346282463</v>
      </c>
      <c r="AA17" s="12">
        <v>25.26760649140718</v>
      </c>
      <c r="AB17" s="12"/>
      <c r="AC17" s="18">
        <v>17.656278713629405</v>
      </c>
    </row>
    <row r="18" spans="1:29" ht="12.75">
      <c r="A18" s="19">
        <v>21.788980745401698</v>
      </c>
      <c r="B18" s="19">
        <v>30.32988105318184</v>
      </c>
      <c r="C18" s="20">
        <v>41653</v>
      </c>
      <c r="D18" s="12">
        <v>18.967513281530636</v>
      </c>
      <c r="E18" s="12">
        <v>18.245364427915117</v>
      </c>
      <c r="F18" s="12">
        <v>20.945984595982345</v>
      </c>
      <c r="G18" s="12">
        <v>20.54764606056818</v>
      </c>
      <c r="H18" s="12">
        <v>21.465316449478458</v>
      </c>
      <c r="I18" s="12">
        <v>24.798919739270428</v>
      </c>
      <c r="J18" s="12">
        <v>18.379540252090944</v>
      </c>
      <c r="K18" s="12">
        <v>28.58578366412445</v>
      </c>
      <c r="L18" s="12">
        <v>31.406278713629405</v>
      </c>
      <c r="M18" s="12">
        <v>31.546987409281577</v>
      </c>
      <c r="N18" s="12">
        <v>30.047866948923524</v>
      </c>
      <c r="O18" s="12">
        <v>30.532956815819183</v>
      </c>
      <c r="P18" s="12">
        <v>28.188876116226808</v>
      </c>
      <c r="Q18" s="12">
        <v>28.19320179055248</v>
      </c>
      <c r="R18" s="12">
        <v>28.23784538029607</v>
      </c>
      <c r="S18" s="12">
        <v>28.232755636706326</v>
      </c>
      <c r="T18" s="12">
        <v>30.025889824740517</v>
      </c>
      <c r="U18" s="12">
        <v>30.73561204696274</v>
      </c>
      <c r="V18" s="12">
        <v>31.120091213629404</v>
      </c>
      <c r="W18" s="12">
        <v>34.27592819816549</v>
      </c>
      <c r="X18" s="12">
        <v>33.655469264810506</v>
      </c>
      <c r="Y18" s="12">
        <v>30.593589083999774</v>
      </c>
      <c r="Z18" s="12">
        <v>29.89896474304117</v>
      </c>
      <c r="AA18" s="12">
        <v>30.961561156377492</v>
      </c>
      <c r="AB18" s="12"/>
      <c r="AC18" s="18">
        <v>18.245364427915117</v>
      </c>
    </row>
    <row r="19" spans="1:29" ht="12.75">
      <c r="A19" s="19">
        <v>24.601015994063864</v>
      </c>
      <c r="B19" s="19">
        <v>27.4678982908595</v>
      </c>
      <c r="C19" s="20">
        <v>41654</v>
      </c>
      <c r="D19" s="12">
        <v>30.211485012842004</v>
      </c>
      <c r="E19" s="12">
        <v>24.98687572855478</v>
      </c>
      <c r="F19" s="12">
        <v>21.186278713629402</v>
      </c>
      <c r="G19" s="12">
        <v>19.176278713629404</v>
      </c>
      <c r="H19" s="12">
        <v>21.105245655778166</v>
      </c>
      <c r="I19" s="12">
        <v>21.751000935851625</v>
      </c>
      <c r="J19" s="12">
        <v>27.769733259083946</v>
      </c>
      <c r="K19" s="12">
        <v>28.517957545746192</v>
      </c>
      <c r="L19" s="12">
        <v>30.107127770233177</v>
      </c>
      <c r="M19" s="12">
        <v>23.255004203825482</v>
      </c>
      <c r="N19" s="12">
        <v>21.804384774235466</v>
      </c>
      <c r="O19" s="12">
        <v>23.084902991086054</v>
      </c>
      <c r="P19" s="12">
        <v>23.621028713629407</v>
      </c>
      <c r="Q19" s="12">
        <v>26.193092626672886</v>
      </c>
      <c r="R19" s="12">
        <v>24.670852357040257</v>
      </c>
      <c r="S19" s="12">
        <v>26.091425210444687</v>
      </c>
      <c r="T19" s="12">
        <v>25.953473518824207</v>
      </c>
      <c r="U19" s="12">
        <v>29.138949946506113</v>
      </c>
      <c r="V19" s="12">
        <v>31.231195380296068</v>
      </c>
      <c r="W19" s="12">
        <v>32.29836962272031</v>
      </c>
      <c r="X19" s="12">
        <v>31.250418248513125</v>
      </c>
      <c r="Y19" s="12">
        <v>31.129329133797473</v>
      </c>
      <c r="Z19" s="12">
        <v>31.138860610181126</v>
      </c>
      <c r="AA19" s="12">
        <v>30.6212299331416</v>
      </c>
      <c r="AB19" s="12"/>
      <c r="AC19" s="18">
        <v>19.176278713629404</v>
      </c>
    </row>
    <row r="20" spans="1:29" ht="12.75">
      <c r="A20" s="19">
        <v>28.615966477649593</v>
      </c>
      <c r="B20" s="19">
        <v>33.977343203965205</v>
      </c>
      <c r="C20" s="20">
        <v>41655</v>
      </c>
      <c r="D20" s="12">
        <v>29.036429575698367</v>
      </c>
      <c r="E20" s="12">
        <v>24.178963645136253</v>
      </c>
      <c r="F20" s="12">
        <v>26.3245287136294</v>
      </c>
      <c r="G20" s="12">
        <v>25.318686121036812</v>
      </c>
      <c r="H20" s="12">
        <v>25.331768075331528</v>
      </c>
      <c r="I20" s="12">
        <v>31.768186608366246</v>
      </c>
      <c r="J20" s="12">
        <v>34.5173415878809</v>
      </c>
      <c r="K20" s="12">
        <v>34.78385014220083</v>
      </c>
      <c r="L20" s="12">
        <v>36.12806249741318</v>
      </c>
      <c r="M20" s="12">
        <v>32.09383426918496</v>
      </c>
      <c r="N20" s="12">
        <v>32.49500320342532</v>
      </c>
      <c r="O20" s="12">
        <v>33.887759629659946</v>
      </c>
      <c r="P20" s="12">
        <v>33.45121621362941</v>
      </c>
      <c r="Q20" s="12">
        <v>33.14122315807385</v>
      </c>
      <c r="R20" s="12">
        <v>31.675631654805873</v>
      </c>
      <c r="S20" s="12">
        <v>31.68044820515483</v>
      </c>
      <c r="T20" s="12">
        <v>32.110521956872645</v>
      </c>
      <c r="U20" s="12">
        <v>34.59064112973679</v>
      </c>
      <c r="V20" s="12">
        <v>38.05573325908395</v>
      </c>
      <c r="W20" s="12">
        <v>38.21627871362941</v>
      </c>
      <c r="X20" s="12">
        <v>36.25441354509008</v>
      </c>
      <c r="Y20" s="12">
        <v>33.8108107991909</v>
      </c>
      <c r="Z20" s="12">
        <v>31.262062886291275</v>
      </c>
      <c r="AA20" s="12">
        <v>32.45182749411721</v>
      </c>
      <c r="AB20" s="12"/>
      <c r="AC20" s="18">
        <v>24.178963645136253</v>
      </c>
    </row>
    <row r="21" spans="1:29" ht="12.75">
      <c r="A21" s="19">
        <v>25.547132927903842</v>
      </c>
      <c r="B21" s="19">
        <v>35.124878206124585</v>
      </c>
      <c r="C21" s="20">
        <v>41656</v>
      </c>
      <c r="D21" s="12">
        <v>24.776950042300733</v>
      </c>
      <c r="E21" s="12">
        <v>24.116278713629402</v>
      </c>
      <c r="F21" s="12">
        <v>21.556278713629403</v>
      </c>
      <c r="G21" s="12">
        <v>23.04305483303239</v>
      </c>
      <c r="H21" s="12">
        <v>24.11499025209094</v>
      </c>
      <c r="I21" s="12">
        <v>24.297932919236878</v>
      </c>
      <c r="J21" s="12">
        <v>28.508715077265766</v>
      </c>
      <c r="K21" s="12">
        <v>36.21023585648655</v>
      </c>
      <c r="L21" s="12">
        <v>38.21402519250264</v>
      </c>
      <c r="M21" s="12">
        <v>34.58931442791513</v>
      </c>
      <c r="N21" s="12">
        <v>34.795725522140046</v>
      </c>
      <c r="O21" s="12">
        <v>34.53467157077226</v>
      </c>
      <c r="P21" s="12">
        <v>35.428252397839934</v>
      </c>
      <c r="Q21" s="12">
        <v>34.951624867475566</v>
      </c>
      <c r="R21" s="12">
        <v>34.652678713629406</v>
      </c>
      <c r="S21" s="12">
        <v>34.58531319638803</v>
      </c>
      <c r="T21" s="12">
        <v>34.28456737342322</v>
      </c>
      <c r="U21" s="12">
        <v>34.62929819414888</v>
      </c>
      <c r="V21" s="12">
        <v>35.21844538029607</v>
      </c>
      <c r="W21" s="12">
        <v>35.0362787136294</v>
      </c>
      <c r="X21" s="12">
        <v>35.9214031949572</v>
      </c>
      <c r="Y21" s="12">
        <v>35.55815027326243</v>
      </c>
      <c r="Z21" s="12">
        <v>33.38806642312661</v>
      </c>
      <c r="AA21" s="12">
        <v>33.96286287204524</v>
      </c>
      <c r="AB21" s="12"/>
      <c r="AC21" s="18">
        <v>21.556278713629403</v>
      </c>
    </row>
    <row r="22" spans="1:29" ht="12.75">
      <c r="A22" s="19">
        <v>29.10115579009731</v>
      </c>
      <c r="B22" s="19">
        <v>30.50522790158626</v>
      </c>
      <c r="C22" s="20">
        <v>41657</v>
      </c>
      <c r="D22" s="12">
        <v>31.896435781692226</v>
      </c>
      <c r="E22" s="12">
        <v>27.28911559306203</v>
      </c>
      <c r="F22" s="12">
        <v>29.66946918981988</v>
      </c>
      <c r="G22" s="12">
        <v>29.957836405937094</v>
      </c>
      <c r="H22" s="12">
        <v>28.804566213629407</v>
      </c>
      <c r="I22" s="12">
        <v>27.183342004768644</v>
      </c>
      <c r="J22" s="12">
        <v>27.788991891923978</v>
      </c>
      <c r="K22" s="12">
        <v>27.3409875743889</v>
      </c>
      <c r="L22" s="12">
        <v>26.278472262016503</v>
      </c>
      <c r="M22" s="12">
        <v>30.73788888312093</v>
      </c>
      <c r="N22" s="12">
        <v>31.55876279006252</v>
      </c>
      <c r="O22" s="12">
        <v>31.05157722109209</v>
      </c>
      <c r="P22" s="12">
        <v>31.204321266820894</v>
      </c>
      <c r="Q22" s="12">
        <v>31.130754904105594</v>
      </c>
      <c r="R22" s="12">
        <v>31.133625935851626</v>
      </c>
      <c r="S22" s="12">
        <v>31.124548828571932</v>
      </c>
      <c r="T22" s="12">
        <v>31.04750905070805</v>
      </c>
      <c r="U22" s="12">
        <v>31.147259105786265</v>
      </c>
      <c r="V22" s="12">
        <v>32.71141920949717</v>
      </c>
      <c r="W22" s="12">
        <v>31.196054414563985</v>
      </c>
      <c r="X22" s="12">
        <v>30.33352054369476</v>
      </c>
      <c r="Y22" s="12">
        <v>30.12331980951981</v>
      </c>
      <c r="Z22" s="12">
        <v>29.96362462557909</v>
      </c>
      <c r="AA22" s="12">
        <v>30.219489239945194</v>
      </c>
      <c r="AB22" s="12"/>
      <c r="AC22" s="18">
        <v>26.278472262016503</v>
      </c>
    </row>
    <row r="23" spans="1:29" ht="12.75">
      <c r="A23" s="19">
        <v>26.950796045768474</v>
      </c>
      <c r="B23" s="19">
        <v>36.75904020670801</v>
      </c>
      <c r="C23" s="20">
        <v>41658</v>
      </c>
      <c r="D23" s="12">
        <v>29.6457407019335</v>
      </c>
      <c r="E23" s="12">
        <v>22.551452276847797</v>
      </c>
      <c r="F23" s="12">
        <v>23.81627871362941</v>
      </c>
      <c r="G23" s="12">
        <v>28.916278713629403</v>
      </c>
      <c r="H23" s="12">
        <v>23.8862787136294</v>
      </c>
      <c r="I23" s="12">
        <v>24.006278713629403</v>
      </c>
      <c r="J23" s="12">
        <v>33.616278713629406</v>
      </c>
      <c r="K23" s="12">
        <v>32.836278713629405</v>
      </c>
      <c r="L23" s="12">
        <v>32.9665287136294</v>
      </c>
      <c r="M23" s="12">
        <v>33.66012266267399</v>
      </c>
      <c r="N23" s="12">
        <v>36.3062787136294</v>
      </c>
      <c r="O23" s="12">
        <v>34.98012945989806</v>
      </c>
      <c r="P23" s="12">
        <v>35.107362046962734</v>
      </c>
      <c r="Q23" s="12">
        <v>35.126278713629404</v>
      </c>
      <c r="R23" s="12">
        <v>44.94148141633211</v>
      </c>
      <c r="S23" s="12">
        <v>48.715707285057974</v>
      </c>
      <c r="T23" s="12">
        <v>34.9862787136294</v>
      </c>
      <c r="U23" s="12">
        <v>35.17713056548126</v>
      </c>
      <c r="V23" s="12">
        <v>40.976278713629405</v>
      </c>
      <c r="W23" s="12">
        <v>38.1732787136294</v>
      </c>
      <c r="X23" s="12">
        <v>37.441153713629404</v>
      </c>
      <c r="Y23" s="12">
        <v>34.58590978159057</v>
      </c>
      <c r="Z23" s="12">
        <v>32.16444538029607</v>
      </c>
      <c r="AA23" s="12">
        <v>29.167781819219467</v>
      </c>
      <c r="AB23" s="12"/>
      <c r="AC23" s="18">
        <v>22.551452276847797</v>
      </c>
    </row>
    <row r="24" spans="1:29" ht="12.75">
      <c r="A24" s="19">
        <v>26.232405522429875</v>
      </c>
      <c r="B24" s="19">
        <v>33.76963296240135</v>
      </c>
      <c r="C24" s="20">
        <v>41659</v>
      </c>
      <c r="D24" s="12">
        <v>27.612974365803318</v>
      </c>
      <c r="E24" s="12">
        <v>23.84514538029607</v>
      </c>
      <c r="F24" s="12">
        <v>23.277278713629403</v>
      </c>
      <c r="G24" s="12">
        <v>23.89329352844422</v>
      </c>
      <c r="H24" s="12">
        <v>24.3142587136294</v>
      </c>
      <c r="I24" s="12">
        <v>27.009724091780665</v>
      </c>
      <c r="J24" s="12">
        <v>28.16187011147887</v>
      </c>
      <c r="K24" s="12">
        <v>28.832877138826255</v>
      </c>
      <c r="L24" s="12">
        <v>35.14906442791512</v>
      </c>
      <c r="M24" s="12">
        <v>34.046278713629405</v>
      </c>
      <c r="N24" s="12">
        <v>37.739373450471504</v>
      </c>
      <c r="O24" s="12">
        <v>38.11812653971636</v>
      </c>
      <c r="P24" s="12">
        <v>36.100403713629404</v>
      </c>
      <c r="Q24" s="12">
        <v>32.886122463629405</v>
      </c>
      <c r="R24" s="12">
        <v>32.67851555573466</v>
      </c>
      <c r="S24" s="12">
        <v>24.960001341366628</v>
      </c>
      <c r="T24" s="12">
        <v>32.750039277009684</v>
      </c>
      <c r="U24" s="12">
        <v>36.04236204696274</v>
      </c>
      <c r="V24" s="12">
        <v>36.34130017285687</v>
      </c>
      <c r="W24" s="12">
        <v>33.58944713468204</v>
      </c>
      <c r="X24" s="12">
        <v>33.31977385926047</v>
      </c>
      <c r="Y24" s="12">
        <v>33.76761204696273</v>
      </c>
      <c r="Z24" s="12">
        <v>33.99282951576844</v>
      </c>
      <c r="AA24" s="12">
        <v>31.744699274377066</v>
      </c>
      <c r="AB24" s="12"/>
      <c r="AC24" s="18">
        <v>23.277278713629403</v>
      </c>
    </row>
    <row r="25" spans="1:29" ht="12.75">
      <c r="A25" s="19">
        <v>26.810560845206115</v>
      </c>
      <c r="B25" s="19">
        <v>37.66737738590696</v>
      </c>
      <c r="C25" s="20">
        <v>41660</v>
      </c>
      <c r="D25" s="12">
        <v>27.003015555734667</v>
      </c>
      <c r="E25" s="12">
        <v>25.33373903108972</v>
      </c>
      <c r="F25" s="12">
        <v>25.3362787136294</v>
      </c>
      <c r="G25" s="12">
        <v>24.376278713629404</v>
      </c>
      <c r="H25" s="12">
        <v>24.706278713629402</v>
      </c>
      <c r="I25" s="12">
        <v>31.936278713629406</v>
      </c>
      <c r="J25" s="12">
        <v>25.0438787136294</v>
      </c>
      <c r="K25" s="12">
        <v>37.411381806412905</v>
      </c>
      <c r="L25" s="12">
        <v>43.207528713629394</v>
      </c>
      <c r="M25" s="12">
        <v>42.65614202298192</v>
      </c>
      <c r="N25" s="12">
        <v>43.38153699177509</v>
      </c>
      <c r="O25" s="12">
        <v>42.489784460755835</v>
      </c>
      <c r="P25" s="12">
        <v>38.28147102132171</v>
      </c>
      <c r="Q25" s="12">
        <v>37.261231543818084</v>
      </c>
      <c r="R25" s="12">
        <v>35.21192526535354</v>
      </c>
      <c r="S25" s="12">
        <v>37.34294538029607</v>
      </c>
      <c r="T25" s="12">
        <v>37.45864652972136</v>
      </c>
      <c r="U25" s="12">
        <v>37.80063355233908</v>
      </c>
      <c r="V25" s="12">
        <v>41.02543177485389</v>
      </c>
      <c r="W25" s="12">
        <v>41.786329346540796</v>
      </c>
      <c r="X25" s="12">
        <v>32.925798713629405</v>
      </c>
      <c r="Y25" s="12">
        <v>27.58698737504673</v>
      </c>
      <c r="Z25" s="12">
        <v>26.85026367603542</v>
      </c>
      <c r="AA25" s="12">
        <v>30.74873860667753</v>
      </c>
      <c r="AB25" s="12"/>
      <c r="AC25" s="18">
        <v>24.376278713629404</v>
      </c>
    </row>
    <row r="26" spans="1:29" ht="12.75">
      <c r="A26" s="19">
        <v>32.364999187707475</v>
      </c>
      <c r="B26" s="19">
        <v>37.440718796073895</v>
      </c>
      <c r="C26" s="20">
        <v>41661</v>
      </c>
      <c r="D26" s="12">
        <v>26.148254323385498</v>
      </c>
      <c r="E26" s="12">
        <v>28.626278713629404</v>
      </c>
      <c r="F26" s="12">
        <v>28.456278713629402</v>
      </c>
      <c r="G26" s="12">
        <v>27.836278713629405</v>
      </c>
      <c r="H26" s="12">
        <v>33.21724497868964</v>
      </c>
      <c r="I26" s="12">
        <v>33.506278713629406</v>
      </c>
      <c r="J26" s="12">
        <v>43.7862787136294</v>
      </c>
      <c r="K26" s="12">
        <v>42.7482406183913</v>
      </c>
      <c r="L26" s="12">
        <v>42.56662486747556</v>
      </c>
      <c r="M26" s="12">
        <v>38.69453114081387</v>
      </c>
      <c r="N26" s="12">
        <v>35.803294842661664</v>
      </c>
      <c r="O26" s="12">
        <v>36.46406632424887</v>
      </c>
      <c r="P26" s="12">
        <v>34.726278713629405</v>
      </c>
      <c r="Q26" s="12">
        <v>33.2162787136294</v>
      </c>
      <c r="R26" s="12">
        <v>32.9162787136294</v>
      </c>
      <c r="S26" s="12">
        <v>32.6662787136294</v>
      </c>
      <c r="T26" s="12">
        <v>36.9162787136294</v>
      </c>
      <c r="U26" s="12">
        <v>40.586278713629405</v>
      </c>
      <c r="V26" s="12">
        <v>42.256278713629406</v>
      </c>
      <c r="W26" s="12">
        <v>42.0662787136294</v>
      </c>
      <c r="X26" s="12">
        <v>38.828373308223995</v>
      </c>
      <c r="Y26" s="12">
        <v>35.125665810403596</v>
      </c>
      <c r="Z26" s="12">
        <v>33.470474115928255</v>
      </c>
      <c r="AA26" s="12">
        <v>37.34310063143762</v>
      </c>
      <c r="AB26" s="12"/>
      <c r="AC26" s="18">
        <v>26.148254323385498</v>
      </c>
    </row>
    <row r="27" spans="1:29" ht="12.75">
      <c r="A27" s="19">
        <v>33.248594644631744</v>
      </c>
      <c r="B27" s="19">
        <v>33.86841389107122</v>
      </c>
      <c r="C27" s="20">
        <v>41662</v>
      </c>
      <c r="D27" s="12">
        <v>33.575257208253056</v>
      </c>
      <c r="E27" s="12">
        <v>31.29653213828694</v>
      </c>
      <c r="F27" s="12">
        <v>31.227953210273697</v>
      </c>
      <c r="G27" s="12">
        <v>31.31389336331093</v>
      </c>
      <c r="H27" s="12">
        <v>30.723358713629402</v>
      </c>
      <c r="I27" s="12">
        <v>37.37131035919902</v>
      </c>
      <c r="J27" s="12">
        <v>35.07417345047151</v>
      </c>
      <c r="K27" s="12">
        <v>36.43566169235281</v>
      </c>
      <c r="L27" s="12">
        <v>40.10769538029607</v>
      </c>
      <c r="M27" s="12">
        <v>39.35592157077226</v>
      </c>
      <c r="N27" s="12">
        <v>36.77795974811216</v>
      </c>
      <c r="O27" s="12">
        <v>31.423168713629405</v>
      </c>
      <c r="P27" s="12">
        <v>31.174543419511757</v>
      </c>
      <c r="Q27" s="12">
        <v>31.66549769173159</v>
      </c>
      <c r="R27" s="12">
        <v>31.607210531811223</v>
      </c>
      <c r="S27" s="12">
        <v>31.15988923994519</v>
      </c>
      <c r="T27" s="12">
        <v>30.970728080718008</v>
      </c>
      <c r="U27" s="12">
        <v>32.33942227191161</v>
      </c>
      <c r="V27" s="12">
        <v>33.09767345047151</v>
      </c>
      <c r="W27" s="12">
        <v>32.45389409824479</v>
      </c>
      <c r="X27" s="12">
        <v>32.420586405937094</v>
      </c>
      <c r="Y27" s="12">
        <v>35.46604730867073</v>
      </c>
      <c r="Z27" s="12">
        <v>35.43872265302334</v>
      </c>
      <c r="AA27" s="12">
        <v>35.406278713629405</v>
      </c>
      <c r="AB27" s="12"/>
      <c r="AC27" s="18">
        <v>30.723358713629402</v>
      </c>
    </row>
    <row r="28" spans="1:29" ht="12.75">
      <c r="A28" s="19">
        <v>34.654887951568</v>
      </c>
      <c r="B28" s="19">
        <v>37.167220580605424</v>
      </c>
      <c r="C28" s="20">
        <v>41663</v>
      </c>
      <c r="D28" s="12">
        <v>25.916278713629403</v>
      </c>
      <c r="E28" s="12">
        <v>29.776278713629402</v>
      </c>
      <c r="F28" s="12">
        <v>30.3862787136294</v>
      </c>
      <c r="G28" s="12">
        <v>30.526278713629406</v>
      </c>
      <c r="H28" s="12">
        <v>31.976278713629405</v>
      </c>
      <c r="I28" s="12">
        <v>52.8856734504715</v>
      </c>
      <c r="J28" s="12">
        <v>40.3862787136294</v>
      </c>
      <c r="K28" s="12">
        <v>37.574123541215606</v>
      </c>
      <c r="L28" s="12">
        <v>41.26218780453849</v>
      </c>
      <c r="M28" s="12">
        <v>43.1062787136294</v>
      </c>
      <c r="N28" s="12">
        <v>40.4262787136294</v>
      </c>
      <c r="O28" s="12">
        <v>40.0262787136294</v>
      </c>
      <c r="P28" s="12">
        <v>37.4262787136294</v>
      </c>
      <c r="Q28" s="12">
        <v>36.756278713629406</v>
      </c>
      <c r="R28" s="12">
        <v>36.836278713629405</v>
      </c>
      <c r="S28" s="12">
        <v>35.157218713629405</v>
      </c>
      <c r="T28" s="12">
        <v>35.1157787136294</v>
      </c>
      <c r="U28" s="12">
        <v>34.70837653971636</v>
      </c>
      <c r="V28" s="12">
        <v>35.11322289967592</v>
      </c>
      <c r="W28" s="12">
        <v>35.19204341951176</v>
      </c>
      <c r="X28" s="12">
        <v>35.996106299836306</v>
      </c>
      <c r="Y28" s="12">
        <v>35.89147274348014</v>
      </c>
      <c r="Z28" s="12">
        <v>34.08732633267702</v>
      </c>
      <c r="AA28" s="12">
        <v>35.38575788029607</v>
      </c>
      <c r="AB28" s="12"/>
      <c r="AC28" s="18">
        <v>25.916278713629403</v>
      </c>
    </row>
    <row r="29" spans="1:29" ht="12.75">
      <c r="A29" s="19">
        <v>29.558602728245443</v>
      </c>
      <c r="B29" s="19">
        <v>29.42030546142507</v>
      </c>
      <c r="C29" s="20">
        <v>41664</v>
      </c>
      <c r="D29" s="12">
        <v>32.49600211788472</v>
      </c>
      <c r="E29" s="12">
        <v>29.76557283127646</v>
      </c>
      <c r="F29" s="12">
        <v>30.593612046962743</v>
      </c>
      <c r="G29" s="12">
        <v>31.283278713629407</v>
      </c>
      <c r="H29" s="12">
        <v>23.081041644663884</v>
      </c>
      <c r="I29" s="12">
        <v>30.575042758573225</v>
      </c>
      <c r="J29" s="12">
        <v>36.946278713629404</v>
      </c>
      <c r="K29" s="12">
        <v>34.10454737034583</v>
      </c>
      <c r="L29" s="12">
        <v>34.406278713629405</v>
      </c>
      <c r="M29" s="12">
        <v>31.97815213135092</v>
      </c>
      <c r="N29" s="12">
        <v>36.002778713629404</v>
      </c>
      <c r="O29" s="12">
        <v>36.205394359887904</v>
      </c>
      <c r="P29" s="12">
        <v>35.918075461596885</v>
      </c>
      <c r="Q29" s="12">
        <v>24.459863713629403</v>
      </c>
      <c r="R29" s="12">
        <v>31.397526630296074</v>
      </c>
      <c r="S29" s="12">
        <v>28.056670449166592</v>
      </c>
      <c r="T29" s="12">
        <v>28.364761608366244</v>
      </c>
      <c r="U29" s="12">
        <v>26.728599445336723</v>
      </c>
      <c r="V29" s="12">
        <v>33.80584299934368</v>
      </c>
      <c r="W29" s="12">
        <v>26.170480960820417</v>
      </c>
      <c r="X29" s="12">
        <v>30.861205542897697</v>
      </c>
      <c r="Y29" s="12">
        <v>12.248981416332105</v>
      </c>
      <c r="Z29" s="12">
        <v>20.015727866171776</v>
      </c>
      <c r="AA29" s="12">
        <v>21.727992999343687</v>
      </c>
      <c r="AB29" s="12"/>
      <c r="AC29" s="18">
        <v>12.248981416332105</v>
      </c>
    </row>
    <row r="30" spans="1:29" ht="12.75">
      <c r="A30" s="19">
        <v>28.870140544689082</v>
      </c>
      <c r="B30" s="19">
        <v>37.75722298597299</v>
      </c>
      <c r="C30" s="20">
        <v>41665</v>
      </c>
      <c r="D30" s="12">
        <v>19.818278713629404</v>
      </c>
      <c r="E30" s="12">
        <v>26.51644538029607</v>
      </c>
      <c r="F30" s="12">
        <v>30.222467392874687</v>
      </c>
      <c r="G30" s="12">
        <v>29.391859024510232</v>
      </c>
      <c r="H30" s="12">
        <v>29.54650772126299</v>
      </c>
      <c r="I30" s="12">
        <v>28.390720818892564</v>
      </c>
      <c r="J30" s="12">
        <v>31.298566592417288</v>
      </c>
      <c r="K30" s="12">
        <v>35.90773032653263</v>
      </c>
      <c r="L30" s="12">
        <v>36.062834269184954</v>
      </c>
      <c r="M30" s="12">
        <v>36.79384182042552</v>
      </c>
      <c r="N30" s="12">
        <v>37.17597178293634</v>
      </c>
      <c r="O30" s="12">
        <v>33.735653713629404</v>
      </c>
      <c r="P30" s="12">
        <v>34.4452563255697</v>
      </c>
      <c r="Q30" s="12">
        <v>32.63446442791512</v>
      </c>
      <c r="R30" s="12">
        <v>34.2762787136294</v>
      </c>
      <c r="S30" s="12">
        <v>34.3162787136294</v>
      </c>
      <c r="T30" s="12">
        <v>35.906278713629405</v>
      </c>
      <c r="U30" s="12">
        <v>43.06994904329973</v>
      </c>
      <c r="V30" s="12">
        <v>47.466155636706326</v>
      </c>
      <c r="W30" s="12">
        <v>43.18603814759167</v>
      </c>
      <c r="X30" s="12">
        <v>42.226278713629405</v>
      </c>
      <c r="Y30" s="12">
        <v>40.1662787136294</v>
      </c>
      <c r="Z30" s="12">
        <v>36.7462787136294</v>
      </c>
      <c r="AA30" s="12">
        <v>35.7762787136294</v>
      </c>
      <c r="AB30" s="12"/>
      <c r="AC30" s="18">
        <v>19.818278713629404</v>
      </c>
    </row>
    <row r="31" spans="1:29" ht="12.75">
      <c r="A31" s="19">
        <v>31.427676600584743</v>
      </c>
      <c r="B31" s="19">
        <v>39.283709689798755</v>
      </c>
      <c r="C31" s="20">
        <v>41666</v>
      </c>
      <c r="D31" s="12">
        <v>37.2762787136294</v>
      </c>
      <c r="E31" s="12">
        <v>34.018325225257314</v>
      </c>
      <c r="F31" s="12">
        <v>27.16259946834639</v>
      </c>
      <c r="G31" s="12">
        <v>16.724135856486548</v>
      </c>
      <c r="H31" s="12">
        <v>31.280466213629403</v>
      </c>
      <c r="I31" s="12">
        <v>34.85854990007008</v>
      </c>
      <c r="J31" s="12">
        <v>34.184778713629406</v>
      </c>
      <c r="K31" s="12">
        <v>40.69046003231072</v>
      </c>
      <c r="L31" s="12">
        <v>41.8836537136294</v>
      </c>
      <c r="M31" s="12">
        <v>41.656278713629405</v>
      </c>
      <c r="N31" s="12">
        <v>41.836278713629405</v>
      </c>
      <c r="O31" s="12">
        <v>40.64627871362941</v>
      </c>
      <c r="P31" s="12">
        <v>39.5662787136294</v>
      </c>
      <c r="Q31" s="12">
        <v>31.810249301864705</v>
      </c>
      <c r="R31" s="12">
        <v>32.97756249741319</v>
      </c>
      <c r="S31" s="12">
        <v>32.9752322020015</v>
      </c>
      <c r="T31" s="12">
        <v>33.87959159706499</v>
      </c>
      <c r="U31" s="12">
        <v>38.93658879114878</v>
      </c>
      <c r="V31" s="12">
        <v>44.18186010897824</v>
      </c>
      <c r="W31" s="12">
        <v>46.5362787136294</v>
      </c>
      <c r="X31" s="12">
        <v>41.84698704696274</v>
      </c>
      <c r="Y31" s="12">
        <v>40.639497463629404</v>
      </c>
      <c r="Z31" s="12">
        <v>38.476278713629405</v>
      </c>
      <c r="AA31" s="12">
        <v>35.9162787136294</v>
      </c>
      <c r="AB31" s="12"/>
      <c r="AC31" s="18">
        <v>16.724135856486548</v>
      </c>
    </row>
    <row r="32" spans="1:29" ht="12.75">
      <c r="A32" s="19">
        <v>34.42590781199006</v>
      </c>
      <c r="B32" s="12">
        <v>38.062594463655586</v>
      </c>
      <c r="C32" s="20">
        <v>41667</v>
      </c>
      <c r="D32" s="12">
        <v>32.936278713629406</v>
      </c>
      <c r="E32" s="12">
        <v>32.2862787136294</v>
      </c>
      <c r="F32" s="12">
        <v>32.89627871362941</v>
      </c>
      <c r="G32" s="12">
        <v>31.746278713629398</v>
      </c>
      <c r="H32" s="12">
        <v>33.1362787136294</v>
      </c>
      <c r="I32" s="12">
        <v>40.833311500514654</v>
      </c>
      <c r="J32" s="12">
        <v>36.57627871362941</v>
      </c>
      <c r="K32" s="12">
        <v>35.82627871362941</v>
      </c>
      <c r="L32" s="12">
        <v>50.36670728505798</v>
      </c>
      <c r="M32" s="12">
        <v>51.47009047833529</v>
      </c>
      <c r="N32" s="12">
        <v>42.665808125394115</v>
      </c>
      <c r="O32" s="12">
        <v>42.68106717516787</v>
      </c>
      <c r="P32" s="12">
        <v>45.22355144090213</v>
      </c>
      <c r="Q32" s="12">
        <v>33.0562787136294</v>
      </c>
      <c r="R32" s="12">
        <v>31.5342787136294</v>
      </c>
      <c r="S32" s="12">
        <v>31.623329494879403</v>
      </c>
      <c r="T32" s="12">
        <v>32.343621055971745</v>
      </c>
      <c r="U32" s="12">
        <v>33.946278713629404</v>
      </c>
      <c r="V32" s="12">
        <v>38.616278713629406</v>
      </c>
      <c r="W32" s="12">
        <v>38.39627871362941</v>
      </c>
      <c r="X32" s="12">
        <v>36.51985766099782</v>
      </c>
      <c r="Y32" s="12">
        <v>32.97821400774705</v>
      </c>
      <c r="Z32" s="12">
        <v>31.753592412259543</v>
      </c>
      <c r="AA32" s="12">
        <v>34.9962787136294</v>
      </c>
      <c r="AB32" s="12"/>
      <c r="AC32" s="18">
        <v>31.5342787136294</v>
      </c>
    </row>
    <row r="33" spans="1:29" ht="12.75">
      <c r="A33" s="19">
        <v>29.009668937988376</v>
      </c>
      <c r="B33" s="12">
        <v>36.66960441699635</v>
      </c>
      <c r="C33" s="20">
        <v>41668</v>
      </c>
      <c r="D33" s="12">
        <v>26.646278713629407</v>
      </c>
      <c r="E33" s="12">
        <v>27.0362787136294</v>
      </c>
      <c r="F33" s="12">
        <v>25.426278713629404</v>
      </c>
      <c r="G33" s="12">
        <v>27.806278713629403</v>
      </c>
      <c r="H33" s="12">
        <v>28.86627871362941</v>
      </c>
      <c r="I33" s="12">
        <v>30.8162787136294</v>
      </c>
      <c r="J33" s="12">
        <v>41.9162787136294</v>
      </c>
      <c r="K33" s="12">
        <v>40.58797775209094</v>
      </c>
      <c r="L33" s="12">
        <v>40.696278713629404</v>
      </c>
      <c r="M33" s="12">
        <v>44.08909352844422</v>
      </c>
      <c r="N33" s="12">
        <v>38.936278713629406</v>
      </c>
      <c r="O33" s="12">
        <v>35.436278713629406</v>
      </c>
      <c r="P33" s="12">
        <v>35.1662787136294</v>
      </c>
      <c r="Q33" s="12">
        <v>37.226278713629405</v>
      </c>
      <c r="R33" s="12">
        <v>37.3562787136294</v>
      </c>
      <c r="S33" s="12">
        <v>38.2862787136294</v>
      </c>
      <c r="T33" s="12">
        <v>36.7462787136294</v>
      </c>
      <c r="U33" s="12">
        <v>36.9862787136294</v>
      </c>
      <c r="V33" s="12">
        <v>39.5662787136294</v>
      </c>
      <c r="W33" s="12">
        <v>32.95255268623214</v>
      </c>
      <c r="X33" s="12">
        <v>33.00215802397423</v>
      </c>
      <c r="Y33" s="12">
        <v>31.245072831276467</v>
      </c>
      <c r="Z33" s="12">
        <v>28.434028713629402</v>
      </c>
      <c r="AA33" s="12">
        <v>23.5634005085012</v>
      </c>
      <c r="AB33" s="12"/>
      <c r="AC33" s="18">
        <v>23.5634005085012</v>
      </c>
    </row>
    <row r="34" spans="1:29" ht="12.75">
      <c r="A34" s="19">
        <v>25.653500190902133</v>
      </c>
      <c r="B34" s="12">
        <v>35.64852682809363</v>
      </c>
      <c r="C34" s="20">
        <v>41669</v>
      </c>
      <c r="D34" s="12">
        <v>22.605085531811223</v>
      </c>
      <c r="E34" s="12">
        <v>20.836278713629408</v>
      </c>
      <c r="F34" s="12">
        <v>19.3394037136294</v>
      </c>
      <c r="G34" s="12">
        <v>20.256278713629403</v>
      </c>
      <c r="H34" s="12">
        <v>22.986278713629403</v>
      </c>
      <c r="I34" s="12">
        <v>27.5662787136294</v>
      </c>
      <c r="J34" s="12">
        <v>30.6421187136294</v>
      </c>
      <c r="K34" s="12">
        <v>30.719635856486544</v>
      </c>
      <c r="L34" s="12">
        <v>31.529235235368535</v>
      </c>
      <c r="M34" s="12">
        <v>32.93622808071801</v>
      </c>
      <c r="N34" s="12">
        <v>34.02915195306603</v>
      </c>
      <c r="O34" s="12">
        <v>35.0362787136294</v>
      </c>
      <c r="P34" s="12">
        <v>35.626278713629404</v>
      </c>
      <c r="Q34" s="12">
        <v>32.7088531817145</v>
      </c>
      <c r="R34" s="12">
        <v>33.327576790552484</v>
      </c>
      <c r="S34" s="12">
        <v>33.54384069710048</v>
      </c>
      <c r="T34" s="12">
        <v>34.06445150774705</v>
      </c>
      <c r="U34" s="12">
        <v>40.28108516524231</v>
      </c>
      <c r="V34" s="12">
        <v>36.9662787136294</v>
      </c>
      <c r="W34" s="12">
        <v>53.312925772452935</v>
      </c>
      <c r="X34" s="12">
        <v>36.586278713629405</v>
      </c>
      <c r="Y34" s="12">
        <v>35.9662787136294</v>
      </c>
      <c r="Z34" s="12">
        <v>33.742051440902124</v>
      </c>
      <c r="AA34" s="12">
        <v>40.9962787136294</v>
      </c>
      <c r="AB34" s="12"/>
      <c r="AC34" s="18">
        <v>19.3394037136294</v>
      </c>
    </row>
    <row r="35" spans="1:29" ht="12.75">
      <c r="A35" s="19">
        <v>35.9771324730279</v>
      </c>
      <c r="B35" s="12">
        <v>39.95092365321315</v>
      </c>
      <c r="C35" s="20">
        <v>41670</v>
      </c>
      <c r="D35" s="12">
        <v>36.116278713629406</v>
      </c>
      <c r="E35" s="12">
        <v>34.5562787136294</v>
      </c>
      <c r="F35" s="12">
        <v>35.8862787136294</v>
      </c>
      <c r="G35" s="12">
        <v>35.8462787136294</v>
      </c>
      <c r="H35" s="12">
        <v>37.336278713629405</v>
      </c>
      <c r="I35" s="12">
        <v>34.90409450310309</v>
      </c>
      <c r="J35" s="12">
        <v>38.5105787136294</v>
      </c>
      <c r="K35" s="12">
        <v>38.64842157077226</v>
      </c>
      <c r="L35" s="12">
        <v>42.39627871362941</v>
      </c>
      <c r="M35" s="12">
        <v>41.6362787136294</v>
      </c>
      <c r="N35" s="12">
        <v>40.3507365449547</v>
      </c>
      <c r="O35" s="12">
        <v>41.251489239945194</v>
      </c>
      <c r="P35" s="12">
        <v>41.219704639555324</v>
      </c>
      <c r="Q35" s="12">
        <v>41.5648839767873</v>
      </c>
      <c r="R35" s="12">
        <v>41.67054912179266</v>
      </c>
      <c r="S35" s="12">
        <v>38.98936694892352</v>
      </c>
      <c r="T35" s="12">
        <v>38.735984595982345</v>
      </c>
      <c r="U35" s="12">
        <v>41.2439787136294</v>
      </c>
      <c r="V35" s="12">
        <v>41.3132337136294</v>
      </c>
      <c r="W35" s="12">
        <v>41.43437291652795</v>
      </c>
      <c r="X35" s="12">
        <v>36.30730161439276</v>
      </c>
      <c r="Y35" s="12">
        <v>35.9292787136294</v>
      </c>
      <c r="Z35" s="12">
        <v>36.5229187136294</v>
      </c>
      <c r="AA35" s="12">
        <v>34.66099299934369</v>
      </c>
      <c r="AB35" s="12"/>
      <c r="AC35" s="18">
        <v>34.5562787136294</v>
      </c>
    </row>
    <row r="36" spans="3:30" s="21" customFormat="1" ht="12.75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12.248981416332105</v>
      </c>
      <c r="AD36" s="21" t="s">
        <v>5</v>
      </c>
    </row>
    <row r="37" spans="1:30" ht="12.75">
      <c r="A37" s="3" t="s">
        <v>6</v>
      </c>
      <c r="B37" s="26">
        <v>31.824449211304962</v>
      </c>
      <c r="F37" s="18"/>
      <c r="AA37" s="18"/>
      <c r="AC37" s="27">
        <v>62.9332787136294</v>
      </c>
      <c r="AD37" s="21" t="s">
        <v>7</v>
      </c>
    </row>
    <row r="38" spans="1:2" ht="12.75">
      <c r="A38" s="3"/>
      <c r="B38" s="26"/>
    </row>
    <row r="39" spans="1:4" ht="12.75">
      <c r="A39" s="3"/>
      <c r="B39" s="26"/>
      <c r="D39" s="5" t="s">
        <v>8</v>
      </c>
    </row>
    <row r="41" spans="4:28" ht="12.75">
      <c r="D41" s="16">
        <v>0.041666666666666664</v>
      </c>
      <c r="E41" s="16">
        <v>0.08333333333333333</v>
      </c>
      <c r="F41" s="16">
        <v>0.125</v>
      </c>
      <c r="G41" s="16">
        <v>0.166666666666667</v>
      </c>
      <c r="H41" s="16">
        <v>0.208333333333334</v>
      </c>
      <c r="I41" s="16">
        <v>0.25</v>
      </c>
      <c r="J41" s="16">
        <v>0.291666666666667</v>
      </c>
      <c r="K41" s="16">
        <v>0.333333333333334</v>
      </c>
      <c r="L41" s="16">
        <v>0.375</v>
      </c>
      <c r="M41" s="16">
        <v>0.416666666666667</v>
      </c>
      <c r="N41" s="16">
        <v>0.458333333333334</v>
      </c>
      <c r="O41" s="16">
        <v>0.5</v>
      </c>
      <c r="P41" s="16">
        <v>0.541666666666667</v>
      </c>
      <c r="Q41" s="16">
        <v>0.583333333333334</v>
      </c>
      <c r="R41" s="16">
        <v>0.625</v>
      </c>
      <c r="S41" s="16">
        <v>0.666666666666667</v>
      </c>
      <c r="T41" s="16">
        <v>0.708333333333334</v>
      </c>
      <c r="U41" s="16">
        <v>0.75</v>
      </c>
      <c r="V41" s="16">
        <v>0.791666666666667</v>
      </c>
      <c r="W41" s="16">
        <v>0.833333333333334</v>
      </c>
      <c r="X41" s="16">
        <v>0.875</v>
      </c>
      <c r="Y41" s="16">
        <v>0.916666666666667</v>
      </c>
      <c r="Z41" s="16">
        <v>0.958333333333334</v>
      </c>
      <c r="AA41" s="16">
        <v>1</v>
      </c>
      <c r="AB41" s="17">
        <v>0.08333333333333333</v>
      </c>
    </row>
    <row r="42" spans="3:28" ht="12.75">
      <c r="C42" s="20">
        <v>41640</v>
      </c>
      <c r="D42" s="28">
        <v>100</v>
      </c>
      <c r="E42" s="28">
        <v>14</v>
      </c>
      <c r="F42" s="28">
        <v>89</v>
      </c>
      <c r="G42" s="28">
        <v>123</v>
      </c>
      <c r="H42" s="28">
        <v>8</v>
      </c>
      <c r="I42" s="28">
        <v>28</v>
      </c>
      <c r="J42" s="28">
        <v>106</v>
      </c>
      <c r="K42" s="28">
        <v>55</v>
      </c>
      <c r="L42" s="28">
        <v>49</v>
      </c>
      <c r="M42" s="28">
        <v>54</v>
      </c>
      <c r="N42" s="28">
        <v>184</v>
      </c>
      <c r="O42" s="28">
        <v>191</v>
      </c>
      <c r="P42" s="28">
        <v>186</v>
      </c>
      <c r="Q42" s="28">
        <v>146</v>
      </c>
      <c r="R42" s="28">
        <v>67</v>
      </c>
      <c r="S42" s="28">
        <v>208</v>
      </c>
      <c r="T42" s="28">
        <v>154</v>
      </c>
      <c r="U42" s="28">
        <v>175</v>
      </c>
      <c r="V42" s="28">
        <v>85</v>
      </c>
      <c r="W42" s="28">
        <v>66</v>
      </c>
      <c r="X42" s="28">
        <v>48</v>
      </c>
      <c r="Y42" s="28">
        <v>17</v>
      </c>
      <c r="Z42" s="28">
        <v>14</v>
      </c>
      <c r="AA42" s="28">
        <v>43</v>
      </c>
      <c r="AB42" s="29"/>
    </row>
    <row r="43" spans="3:28" ht="12.75">
      <c r="C43" s="20">
        <v>41641</v>
      </c>
      <c r="D43" s="28">
        <v>82</v>
      </c>
      <c r="E43" s="28">
        <v>53</v>
      </c>
      <c r="F43" s="28">
        <v>77</v>
      </c>
      <c r="G43" s="28">
        <v>101</v>
      </c>
      <c r="H43" s="28">
        <v>131</v>
      </c>
      <c r="I43" s="28">
        <v>132</v>
      </c>
      <c r="J43" s="28">
        <v>66</v>
      </c>
      <c r="K43" s="28">
        <v>6</v>
      </c>
      <c r="L43" s="28">
        <v>6</v>
      </c>
      <c r="M43" s="28">
        <v>6</v>
      </c>
      <c r="N43" s="28">
        <v>80</v>
      </c>
      <c r="O43" s="28">
        <v>39</v>
      </c>
      <c r="P43" s="28">
        <v>12</v>
      </c>
      <c r="Q43" s="28">
        <v>16</v>
      </c>
      <c r="R43" s="28">
        <v>33</v>
      </c>
      <c r="S43" s="28">
        <v>29</v>
      </c>
      <c r="T43" s="28">
        <v>52</v>
      </c>
      <c r="U43" s="28">
        <v>46</v>
      </c>
      <c r="V43" s="28">
        <v>21</v>
      </c>
      <c r="W43" s="28">
        <v>10</v>
      </c>
      <c r="X43" s="28">
        <v>3</v>
      </c>
      <c r="Y43" s="28">
        <v>61</v>
      </c>
      <c r="Z43" s="28">
        <v>56</v>
      </c>
      <c r="AA43" s="28">
        <v>33</v>
      </c>
      <c r="AB43" s="28"/>
    </row>
    <row r="44" spans="3:28" ht="12.75">
      <c r="C44" s="20">
        <v>41642</v>
      </c>
      <c r="D44" s="28">
        <v>72</v>
      </c>
      <c r="E44" s="28">
        <v>65</v>
      </c>
      <c r="F44" s="28">
        <v>74</v>
      </c>
      <c r="G44" s="28">
        <v>143</v>
      </c>
      <c r="H44" s="28">
        <v>73</v>
      </c>
      <c r="I44" s="28">
        <v>41</v>
      </c>
      <c r="J44" s="28">
        <v>33</v>
      </c>
      <c r="K44" s="28">
        <v>103</v>
      </c>
      <c r="L44" s="28">
        <v>144</v>
      </c>
      <c r="M44" s="28">
        <v>111</v>
      </c>
      <c r="N44" s="28">
        <v>139</v>
      </c>
      <c r="O44" s="28">
        <v>127</v>
      </c>
      <c r="P44" s="28">
        <v>46</v>
      </c>
      <c r="Q44" s="28">
        <v>63</v>
      </c>
      <c r="R44" s="28">
        <v>46</v>
      </c>
      <c r="S44" s="28">
        <v>68</v>
      </c>
      <c r="T44" s="28">
        <v>92</v>
      </c>
      <c r="U44" s="28">
        <v>49</v>
      </c>
      <c r="V44" s="28">
        <v>17</v>
      </c>
      <c r="W44" s="28">
        <v>16</v>
      </c>
      <c r="X44" s="28">
        <v>12</v>
      </c>
      <c r="Y44" s="28">
        <v>25</v>
      </c>
      <c r="Z44" s="28">
        <v>10</v>
      </c>
      <c r="AA44" s="28">
        <v>113</v>
      </c>
      <c r="AB44" s="28"/>
    </row>
    <row r="45" spans="3:28" ht="12.75">
      <c r="C45" s="20">
        <v>41643</v>
      </c>
      <c r="D45" s="28">
        <v>103</v>
      </c>
      <c r="E45" s="28">
        <v>55</v>
      </c>
      <c r="F45" s="28">
        <v>57</v>
      </c>
      <c r="G45" s="28">
        <v>35</v>
      </c>
      <c r="H45" s="28">
        <v>63</v>
      </c>
      <c r="I45" s="28">
        <v>163</v>
      </c>
      <c r="J45" s="28">
        <v>93</v>
      </c>
      <c r="K45" s="28">
        <v>98</v>
      </c>
      <c r="L45" s="28">
        <v>81</v>
      </c>
      <c r="M45" s="28">
        <v>65</v>
      </c>
      <c r="N45" s="28">
        <v>122</v>
      </c>
      <c r="O45" s="28">
        <v>117</v>
      </c>
      <c r="P45" s="28">
        <v>99</v>
      </c>
      <c r="Q45" s="28">
        <v>34</v>
      </c>
      <c r="R45" s="28">
        <v>12</v>
      </c>
      <c r="S45" s="28">
        <v>17</v>
      </c>
      <c r="T45" s="28">
        <v>96</v>
      </c>
      <c r="U45" s="28">
        <v>102</v>
      </c>
      <c r="V45" s="28">
        <v>73</v>
      </c>
      <c r="W45" s="28">
        <v>55</v>
      </c>
      <c r="X45" s="28">
        <v>44</v>
      </c>
      <c r="Y45" s="28">
        <v>15</v>
      </c>
      <c r="Z45" s="28">
        <v>51</v>
      </c>
      <c r="AA45" s="28">
        <v>80</v>
      </c>
      <c r="AB45" s="28"/>
    </row>
    <row r="46" spans="3:28" ht="12.75">
      <c r="C46" s="20">
        <v>41644</v>
      </c>
      <c r="D46" s="28">
        <v>92</v>
      </c>
      <c r="E46" s="28">
        <v>40</v>
      </c>
      <c r="F46" s="28">
        <v>14</v>
      </c>
      <c r="G46" s="28">
        <v>36</v>
      </c>
      <c r="H46" s="28">
        <v>65</v>
      </c>
      <c r="I46" s="28">
        <v>65</v>
      </c>
      <c r="J46" s="28">
        <v>105</v>
      </c>
      <c r="K46" s="28">
        <v>93</v>
      </c>
      <c r="L46" s="28">
        <v>78</v>
      </c>
      <c r="M46" s="28">
        <v>66</v>
      </c>
      <c r="N46" s="28">
        <v>91</v>
      </c>
      <c r="O46" s="28">
        <v>106</v>
      </c>
      <c r="P46" s="28">
        <v>92</v>
      </c>
      <c r="Q46" s="28">
        <v>107</v>
      </c>
      <c r="R46" s="28">
        <v>125</v>
      </c>
      <c r="S46" s="28">
        <v>99</v>
      </c>
      <c r="T46" s="28">
        <v>104</v>
      </c>
      <c r="U46" s="28">
        <v>123</v>
      </c>
      <c r="V46" s="28">
        <v>93</v>
      </c>
      <c r="W46" s="28">
        <v>63</v>
      </c>
      <c r="X46" s="28">
        <v>40</v>
      </c>
      <c r="Y46" s="28">
        <v>17</v>
      </c>
      <c r="Z46" s="28">
        <v>21</v>
      </c>
      <c r="AA46" s="28">
        <v>67</v>
      </c>
      <c r="AB46" s="28"/>
    </row>
    <row r="47" spans="3:28" ht="12.75">
      <c r="C47" s="20">
        <v>41645</v>
      </c>
      <c r="D47" s="28">
        <v>60</v>
      </c>
      <c r="E47" s="28">
        <v>100</v>
      </c>
      <c r="F47" s="28">
        <v>41</v>
      </c>
      <c r="G47" s="28">
        <v>36</v>
      </c>
      <c r="H47" s="28">
        <v>49</v>
      </c>
      <c r="I47" s="28">
        <v>115</v>
      </c>
      <c r="J47" s="28">
        <v>111</v>
      </c>
      <c r="K47" s="28">
        <v>9</v>
      </c>
      <c r="L47" s="28">
        <v>26</v>
      </c>
      <c r="M47" s="28">
        <v>48</v>
      </c>
      <c r="N47" s="28">
        <v>42</v>
      </c>
      <c r="O47" s="28">
        <v>41</v>
      </c>
      <c r="P47" s="28">
        <v>71</v>
      </c>
      <c r="Q47" s="28">
        <v>6</v>
      </c>
      <c r="R47" s="28">
        <v>39</v>
      </c>
      <c r="S47" s="28">
        <v>38</v>
      </c>
      <c r="T47" s="28">
        <v>71</v>
      </c>
      <c r="U47" s="28">
        <v>85</v>
      </c>
      <c r="V47" s="28">
        <v>126</v>
      </c>
      <c r="W47" s="28">
        <v>113</v>
      </c>
      <c r="X47" s="28">
        <v>105</v>
      </c>
      <c r="Y47" s="28">
        <v>142</v>
      </c>
      <c r="Z47" s="28">
        <v>140</v>
      </c>
      <c r="AA47" s="28">
        <v>134</v>
      </c>
      <c r="AB47" s="28"/>
    </row>
    <row r="48" spans="3:28" ht="12.75">
      <c r="C48" s="20">
        <v>41646</v>
      </c>
      <c r="D48" s="28">
        <v>219</v>
      </c>
      <c r="E48" s="28">
        <v>171</v>
      </c>
      <c r="F48" s="28">
        <v>168</v>
      </c>
      <c r="G48" s="28">
        <v>148</v>
      </c>
      <c r="H48" s="28">
        <v>135</v>
      </c>
      <c r="I48" s="28">
        <v>81</v>
      </c>
      <c r="J48" s="28">
        <v>83</v>
      </c>
      <c r="K48" s="28">
        <v>107</v>
      </c>
      <c r="L48" s="28">
        <v>41</v>
      </c>
      <c r="M48" s="28">
        <v>10</v>
      </c>
      <c r="N48" s="28">
        <v>132</v>
      </c>
      <c r="O48" s="28">
        <v>56</v>
      </c>
      <c r="P48" s="28">
        <v>71</v>
      </c>
      <c r="Q48" s="28">
        <v>71</v>
      </c>
      <c r="R48" s="28">
        <v>81</v>
      </c>
      <c r="S48" s="28">
        <v>35</v>
      </c>
      <c r="T48" s="28">
        <v>106</v>
      </c>
      <c r="U48" s="28">
        <v>84</v>
      </c>
      <c r="V48" s="28">
        <v>98</v>
      </c>
      <c r="W48" s="28">
        <v>121</v>
      </c>
      <c r="X48" s="28">
        <v>134</v>
      </c>
      <c r="Y48" s="28">
        <v>182</v>
      </c>
      <c r="Z48" s="28">
        <v>136</v>
      </c>
      <c r="AA48" s="28">
        <v>193</v>
      </c>
      <c r="AB48" s="29"/>
    </row>
    <row r="49" spans="3:28" ht="12.75">
      <c r="C49" s="20">
        <v>41647</v>
      </c>
      <c r="D49" s="28">
        <v>147</v>
      </c>
      <c r="E49" s="28">
        <v>176</v>
      </c>
      <c r="F49" s="28">
        <v>157</v>
      </c>
      <c r="G49" s="28">
        <v>168</v>
      </c>
      <c r="H49" s="28">
        <v>116</v>
      </c>
      <c r="I49" s="28">
        <v>71</v>
      </c>
      <c r="J49" s="28">
        <v>53</v>
      </c>
      <c r="K49" s="28">
        <v>52</v>
      </c>
      <c r="L49" s="28">
        <v>81</v>
      </c>
      <c r="M49" s="28">
        <v>54</v>
      </c>
      <c r="N49" s="28">
        <v>98</v>
      </c>
      <c r="O49" s="28">
        <v>68</v>
      </c>
      <c r="P49" s="28">
        <v>93</v>
      </c>
      <c r="Q49" s="28">
        <v>76</v>
      </c>
      <c r="R49" s="28">
        <v>4</v>
      </c>
      <c r="S49" s="28">
        <v>3</v>
      </c>
      <c r="T49" s="28">
        <v>60</v>
      </c>
      <c r="U49" s="28">
        <v>59</v>
      </c>
      <c r="V49" s="28">
        <v>121</v>
      </c>
      <c r="W49" s="28">
        <v>116</v>
      </c>
      <c r="X49" s="28">
        <v>135</v>
      </c>
      <c r="Y49" s="28">
        <v>191</v>
      </c>
      <c r="Z49" s="28">
        <v>248</v>
      </c>
      <c r="AA49" s="28">
        <v>185</v>
      </c>
      <c r="AB49" s="29"/>
    </row>
    <row r="50" spans="3:28" ht="12.75">
      <c r="C50" s="20">
        <v>41648</v>
      </c>
      <c r="D50" s="28">
        <v>124</v>
      </c>
      <c r="E50" s="28">
        <v>76</v>
      </c>
      <c r="F50" s="28">
        <v>178</v>
      </c>
      <c r="G50" s="28">
        <v>117</v>
      </c>
      <c r="H50" s="28">
        <v>81</v>
      </c>
      <c r="I50" s="28">
        <v>38</v>
      </c>
      <c r="J50" s="28">
        <v>46</v>
      </c>
      <c r="K50" s="28">
        <v>83</v>
      </c>
      <c r="L50" s="28">
        <v>38</v>
      </c>
      <c r="M50" s="28">
        <v>74</v>
      </c>
      <c r="N50" s="28">
        <v>125</v>
      </c>
      <c r="O50" s="28">
        <v>95</v>
      </c>
      <c r="P50" s="28">
        <v>31</v>
      </c>
      <c r="Q50" s="28">
        <v>57</v>
      </c>
      <c r="R50" s="28">
        <v>68</v>
      </c>
      <c r="S50" s="28">
        <v>91</v>
      </c>
      <c r="T50" s="28">
        <v>120</v>
      </c>
      <c r="U50" s="28">
        <v>148</v>
      </c>
      <c r="V50" s="28">
        <v>56</v>
      </c>
      <c r="W50" s="28">
        <v>69</v>
      </c>
      <c r="X50" s="28">
        <v>74</v>
      </c>
      <c r="Y50" s="28">
        <v>169</v>
      </c>
      <c r="Z50" s="28">
        <v>165</v>
      </c>
      <c r="AA50" s="28">
        <v>65</v>
      </c>
      <c r="AB50" s="29"/>
    </row>
    <row r="51" spans="3:28" ht="12.75">
      <c r="C51" s="20">
        <v>41649</v>
      </c>
      <c r="D51" s="28">
        <v>42</v>
      </c>
      <c r="E51" s="28">
        <v>47</v>
      </c>
      <c r="F51" s="28">
        <v>60</v>
      </c>
      <c r="G51" s="28">
        <v>52</v>
      </c>
      <c r="H51" s="28">
        <v>57</v>
      </c>
      <c r="I51" s="28">
        <v>110</v>
      </c>
      <c r="J51" s="28">
        <v>100</v>
      </c>
      <c r="K51" s="28">
        <v>8</v>
      </c>
      <c r="L51" s="28">
        <v>3</v>
      </c>
      <c r="M51" s="28">
        <v>80</v>
      </c>
      <c r="N51" s="28">
        <v>71</v>
      </c>
      <c r="O51" s="28">
        <v>94</v>
      </c>
      <c r="P51" s="28">
        <v>61</v>
      </c>
      <c r="Q51" s="28">
        <v>90</v>
      </c>
      <c r="R51" s="28">
        <v>87</v>
      </c>
      <c r="S51" s="28">
        <v>101</v>
      </c>
      <c r="T51" s="28">
        <v>132</v>
      </c>
      <c r="U51" s="28">
        <v>104</v>
      </c>
      <c r="V51" s="28">
        <v>118</v>
      </c>
      <c r="W51" s="28">
        <v>85</v>
      </c>
      <c r="X51" s="28">
        <v>93</v>
      </c>
      <c r="Y51" s="28">
        <v>101</v>
      </c>
      <c r="Z51" s="28">
        <v>113</v>
      </c>
      <c r="AA51" s="28">
        <v>122</v>
      </c>
      <c r="AB51" s="29"/>
    </row>
    <row r="52" spans="3:28" ht="12.75">
      <c r="C52" s="20">
        <v>41650</v>
      </c>
      <c r="D52" s="28">
        <v>158</v>
      </c>
      <c r="E52" s="28">
        <v>85</v>
      </c>
      <c r="F52" s="28">
        <v>142</v>
      </c>
      <c r="G52" s="28">
        <v>139</v>
      </c>
      <c r="H52" s="28">
        <v>58</v>
      </c>
      <c r="I52" s="28">
        <v>21</v>
      </c>
      <c r="J52" s="28">
        <v>8</v>
      </c>
      <c r="K52" s="28">
        <v>48</v>
      </c>
      <c r="L52" s="28">
        <v>40</v>
      </c>
      <c r="M52" s="28">
        <v>151</v>
      </c>
      <c r="N52" s="28">
        <v>165</v>
      </c>
      <c r="O52" s="28">
        <v>151</v>
      </c>
      <c r="P52" s="28">
        <v>155</v>
      </c>
      <c r="Q52" s="28">
        <v>89</v>
      </c>
      <c r="R52" s="28">
        <v>87</v>
      </c>
      <c r="S52" s="28">
        <v>153</v>
      </c>
      <c r="T52" s="28">
        <v>180</v>
      </c>
      <c r="U52" s="28">
        <v>14</v>
      </c>
      <c r="V52" s="28">
        <v>28</v>
      </c>
      <c r="W52" s="28">
        <v>23</v>
      </c>
      <c r="X52" s="28">
        <v>24</v>
      </c>
      <c r="Y52" s="28">
        <v>33</v>
      </c>
      <c r="Z52" s="28">
        <v>93</v>
      </c>
      <c r="AA52" s="28">
        <v>75</v>
      </c>
      <c r="AB52" s="29"/>
    </row>
    <row r="53" spans="3:28" ht="12.75">
      <c r="C53" s="20">
        <v>41651</v>
      </c>
      <c r="D53" s="28">
        <v>85</v>
      </c>
      <c r="E53" s="28">
        <v>71</v>
      </c>
      <c r="F53" s="28">
        <v>9</v>
      </c>
      <c r="G53" s="28">
        <v>43</v>
      </c>
      <c r="H53" s="28">
        <v>54</v>
      </c>
      <c r="I53" s="28">
        <v>54</v>
      </c>
      <c r="J53" s="28">
        <v>22</v>
      </c>
      <c r="K53" s="28">
        <v>20</v>
      </c>
      <c r="L53" s="28">
        <v>61</v>
      </c>
      <c r="M53" s="28">
        <v>74</v>
      </c>
      <c r="N53" s="28">
        <v>51</v>
      </c>
      <c r="O53" s="28">
        <v>61</v>
      </c>
      <c r="P53" s="28">
        <v>41</v>
      </c>
      <c r="Q53" s="28">
        <v>38</v>
      </c>
      <c r="R53" s="28">
        <v>56</v>
      </c>
      <c r="S53" s="28">
        <v>6</v>
      </c>
      <c r="T53" s="28">
        <v>57</v>
      </c>
      <c r="U53" s="28">
        <v>92</v>
      </c>
      <c r="V53" s="28">
        <v>38</v>
      </c>
      <c r="W53" s="28">
        <v>42</v>
      </c>
      <c r="X53" s="28">
        <v>25</v>
      </c>
      <c r="Y53" s="28">
        <v>41</v>
      </c>
      <c r="Z53" s="28">
        <v>45</v>
      </c>
      <c r="AA53" s="28">
        <v>70</v>
      </c>
      <c r="AB53" s="29"/>
    </row>
    <row r="54" spans="3:28" ht="12.75">
      <c r="C54" s="20">
        <v>41652</v>
      </c>
      <c r="D54" s="28">
        <v>109</v>
      </c>
      <c r="E54" s="28">
        <v>93</v>
      </c>
      <c r="F54" s="28">
        <v>36</v>
      </c>
      <c r="G54" s="28">
        <v>21</v>
      </c>
      <c r="H54" s="28">
        <v>101</v>
      </c>
      <c r="I54" s="28">
        <v>13</v>
      </c>
      <c r="J54" s="28">
        <v>28</v>
      </c>
      <c r="K54" s="28">
        <v>43</v>
      </c>
      <c r="L54" s="28">
        <v>17</v>
      </c>
      <c r="M54" s="28">
        <v>90</v>
      </c>
      <c r="N54" s="28">
        <v>115</v>
      </c>
      <c r="O54" s="28">
        <v>84</v>
      </c>
      <c r="P54" s="28">
        <v>51</v>
      </c>
      <c r="Q54" s="28">
        <v>62</v>
      </c>
      <c r="R54" s="28">
        <v>157</v>
      </c>
      <c r="S54" s="28">
        <v>84</v>
      </c>
      <c r="T54" s="28">
        <v>94</v>
      </c>
      <c r="U54" s="28">
        <v>56</v>
      </c>
      <c r="V54" s="28">
        <v>78</v>
      </c>
      <c r="W54" s="28">
        <v>65</v>
      </c>
      <c r="X54" s="28">
        <v>76</v>
      </c>
      <c r="Y54" s="28">
        <v>71</v>
      </c>
      <c r="Z54" s="28">
        <v>49</v>
      </c>
      <c r="AA54" s="28">
        <v>90</v>
      </c>
      <c r="AB54" s="29"/>
    </row>
    <row r="55" spans="3:28" ht="12.75">
      <c r="C55" s="20">
        <v>41653</v>
      </c>
      <c r="D55" s="28">
        <v>81</v>
      </c>
      <c r="E55" s="28">
        <v>105</v>
      </c>
      <c r="F55" s="28">
        <v>85</v>
      </c>
      <c r="G55" s="28">
        <v>98</v>
      </c>
      <c r="H55" s="28">
        <v>159</v>
      </c>
      <c r="I55" s="28">
        <v>156</v>
      </c>
      <c r="J55" s="28">
        <v>130</v>
      </c>
      <c r="K55" s="28">
        <v>101</v>
      </c>
      <c r="L55" s="28">
        <v>27</v>
      </c>
      <c r="M55" s="28">
        <v>46</v>
      </c>
      <c r="N55" s="28">
        <v>136</v>
      </c>
      <c r="O55" s="28">
        <v>137</v>
      </c>
      <c r="P55" s="28">
        <v>77</v>
      </c>
      <c r="Q55" s="28">
        <v>52</v>
      </c>
      <c r="R55" s="28">
        <v>24</v>
      </c>
      <c r="S55" s="28">
        <v>26</v>
      </c>
      <c r="T55" s="28">
        <v>63</v>
      </c>
      <c r="U55" s="28">
        <v>108</v>
      </c>
      <c r="V55" s="28">
        <v>160</v>
      </c>
      <c r="W55" s="28">
        <v>97</v>
      </c>
      <c r="X55" s="28">
        <v>127</v>
      </c>
      <c r="Y55" s="28">
        <v>135</v>
      </c>
      <c r="Z55" s="28">
        <v>136</v>
      </c>
      <c r="AA55" s="28">
        <v>131</v>
      </c>
      <c r="AB55" s="29"/>
    </row>
    <row r="56" spans="3:28" ht="12.75">
      <c r="C56" s="20">
        <v>41654</v>
      </c>
      <c r="D56" s="28">
        <v>127</v>
      </c>
      <c r="E56" s="28">
        <v>67</v>
      </c>
      <c r="F56" s="28">
        <v>17</v>
      </c>
      <c r="G56" s="28">
        <v>57</v>
      </c>
      <c r="H56" s="28">
        <v>121</v>
      </c>
      <c r="I56" s="28">
        <v>54</v>
      </c>
      <c r="J56" s="28">
        <v>110</v>
      </c>
      <c r="K56" s="28">
        <v>137</v>
      </c>
      <c r="L56" s="28">
        <v>53</v>
      </c>
      <c r="M56" s="28">
        <v>102</v>
      </c>
      <c r="N56" s="28">
        <v>132</v>
      </c>
      <c r="O56" s="28">
        <v>173</v>
      </c>
      <c r="P56" s="28">
        <v>108</v>
      </c>
      <c r="Q56" s="28">
        <v>115</v>
      </c>
      <c r="R56" s="28">
        <v>129</v>
      </c>
      <c r="S56" s="28">
        <v>157</v>
      </c>
      <c r="T56" s="28">
        <v>154</v>
      </c>
      <c r="U56" s="28">
        <v>146</v>
      </c>
      <c r="V56" s="28">
        <v>162</v>
      </c>
      <c r="W56" s="28">
        <v>44</v>
      </c>
      <c r="X56" s="28">
        <v>43</v>
      </c>
      <c r="Y56" s="28">
        <v>119</v>
      </c>
      <c r="Z56" s="28">
        <v>116</v>
      </c>
      <c r="AA56" s="28">
        <v>82</v>
      </c>
      <c r="AB56" s="29"/>
    </row>
    <row r="57" spans="3:28" ht="12.75">
      <c r="C57" s="20">
        <v>41655</v>
      </c>
      <c r="D57" s="28">
        <v>116</v>
      </c>
      <c r="E57" s="28">
        <v>73</v>
      </c>
      <c r="F57" s="28">
        <v>112</v>
      </c>
      <c r="G57" s="28">
        <v>108</v>
      </c>
      <c r="H57" s="28">
        <v>94</v>
      </c>
      <c r="I57" s="28">
        <v>76</v>
      </c>
      <c r="J57" s="28">
        <v>167</v>
      </c>
      <c r="K57" s="28">
        <v>140</v>
      </c>
      <c r="L57" s="28">
        <v>74</v>
      </c>
      <c r="M57" s="28">
        <v>54</v>
      </c>
      <c r="N57" s="28">
        <v>98</v>
      </c>
      <c r="O57" s="28">
        <v>131</v>
      </c>
      <c r="P57" s="28">
        <v>160</v>
      </c>
      <c r="Q57" s="28">
        <v>180</v>
      </c>
      <c r="R57" s="28">
        <v>204</v>
      </c>
      <c r="S57" s="28">
        <v>177</v>
      </c>
      <c r="T57" s="28">
        <v>148</v>
      </c>
      <c r="U57" s="28">
        <v>149</v>
      </c>
      <c r="V57" s="28">
        <v>132</v>
      </c>
      <c r="W57" s="28">
        <v>62</v>
      </c>
      <c r="X57" s="28">
        <v>89</v>
      </c>
      <c r="Y57" s="28">
        <v>187</v>
      </c>
      <c r="Z57" s="28">
        <v>139</v>
      </c>
      <c r="AA57" s="28">
        <v>164</v>
      </c>
      <c r="AB57" s="29"/>
    </row>
    <row r="58" spans="3:28" ht="12.75">
      <c r="C58" s="20">
        <v>41656</v>
      </c>
      <c r="D58" s="28">
        <v>143</v>
      </c>
      <c r="E58" s="28">
        <v>11</v>
      </c>
      <c r="F58" s="28">
        <v>13</v>
      </c>
      <c r="G58" s="28">
        <v>67</v>
      </c>
      <c r="H58" s="28">
        <v>104</v>
      </c>
      <c r="I58" s="28">
        <v>107</v>
      </c>
      <c r="J58" s="28">
        <v>55</v>
      </c>
      <c r="K58" s="28">
        <v>70</v>
      </c>
      <c r="L58" s="28">
        <v>71</v>
      </c>
      <c r="M58" s="28">
        <v>56</v>
      </c>
      <c r="N58" s="28">
        <v>47</v>
      </c>
      <c r="O58" s="28">
        <v>28</v>
      </c>
      <c r="P58" s="28">
        <v>76</v>
      </c>
      <c r="Q58" s="28">
        <v>78</v>
      </c>
      <c r="R58" s="28">
        <v>30</v>
      </c>
      <c r="S58" s="28">
        <v>58</v>
      </c>
      <c r="T58" s="28">
        <v>97</v>
      </c>
      <c r="U58" s="28">
        <v>154</v>
      </c>
      <c r="V58" s="28">
        <v>180</v>
      </c>
      <c r="W58" s="28">
        <v>144</v>
      </c>
      <c r="X58" s="28">
        <v>241</v>
      </c>
      <c r="Y58" s="28">
        <v>218</v>
      </c>
      <c r="Z58" s="28">
        <v>179</v>
      </c>
      <c r="AA58" s="28">
        <v>202</v>
      </c>
      <c r="AB58" s="29"/>
    </row>
    <row r="59" spans="3:28" ht="12.75">
      <c r="C59" s="20">
        <v>41657</v>
      </c>
      <c r="D59" s="28">
        <v>191</v>
      </c>
      <c r="E59" s="28">
        <v>141</v>
      </c>
      <c r="F59" s="28">
        <v>63</v>
      </c>
      <c r="G59" s="28">
        <v>52</v>
      </c>
      <c r="H59" s="28">
        <v>80</v>
      </c>
      <c r="I59" s="28">
        <v>79</v>
      </c>
      <c r="J59" s="28">
        <v>129</v>
      </c>
      <c r="K59" s="28">
        <v>158</v>
      </c>
      <c r="L59" s="28">
        <v>93</v>
      </c>
      <c r="M59" s="28">
        <v>177</v>
      </c>
      <c r="N59" s="28">
        <v>157</v>
      </c>
      <c r="O59" s="28">
        <v>134</v>
      </c>
      <c r="P59" s="28">
        <v>94</v>
      </c>
      <c r="Q59" s="28">
        <v>63</v>
      </c>
      <c r="R59" s="28">
        <v>72</v>
      </c>
      <c r="S59" s="28">
        <v>87</v>
      </c>
      <c r="T59" s="28">
        <v>89</v>
      </c>
      <c r="U59" s="28">
        <v>153</v>
      </c>
      <c r="V59" s="28">
        <v>121</v>
      </c>
      <c r="W59" s="28">
        <v>107</v>
      </c>
      <c r="X59" s="28">
        <v>153</v>
      </c>
      <c r="Y59" s="28">
        <v>146</v>
      </c>
      <c r="Z59" s="28">
        <v>159</v>
      </c>
      <c r="AA59" s="28">
        <v>190</v>
      </c>
      <c r="AB59" s="29"/>
    </row>
    <row r="60" spans="3:28" ht="12.75">
      <c r="C60" s="20">
        <v>41658</v>
      </c>
      <c r="D60" s="28">
        <v>171</v>
      </c>
      <c r="E60" s="28">
        <v>87</v>
      </c>
      <c r="F60" s="28">
        <v>54</v>
      </c>
      <c r="G60" s="28">
        <v>23</v>
      </c>
      <c r="H60" s="28">
        <v>29</v>
      </c>
      <c r="I60" s="28">
        <v>78</v>
      </c>
      <c r="J60" s="28">
        <v>30</v>
      </c>
      <c r="K60" s="28">
        <v>3</v>
      </c>
      <c r="L60" s="28">
        <v>162</v>
      </c>
      <c r="M60" s="28">
        <v>157</v>
      </c>
      <c r="N60" s="28">
        <v>33</v>
      </c>
      <c r="O60" s="28">
        <v>134</v>
      </c>
      <c r="P60" s="28">
        <v>156</v>
      </c>
      <c r="Q60" s="28">
        <v>58</v>
      </c>
      <c r="R60" s="28">
        <v>37</v>
      </c>
      <c r="S60" s="28">
        <v>21</v>
      </c>
      <c r="T60" s="28">
        <v>42</v>
      </c>
      <c r="U60" s="28">
        <v>81</v>
      </c>
      <c r="V60" s="28">
        <v>10</v>
      </c>
      <c r="W60" s="28">
        <v>25</v>
      </c>
      <c r="X60" s="28">
        <v>96</v>
      </c>
      <c r="Y60" s="28">
        <v>103</v>
      </c>
      <c r="Z60" s="28">
        <v>114</v>
      </c>
      <c r="AA60" s="28">
        <v>161</v>
      </c>
      <c r="AB60" s="29"/>
    </row>
    <row r="61" spans="3:28" ht="12.75">
      <c r="C61" s="20">
        <v>41659</v>
      </c>
      <c r="D61" s="28">
        <v>138</v>
      </c>
      <c r="E61" s="28">
        <v>135</v>
      </c>
      <c r="F61" s="28">
        <v>117</v>
      </c>
      <c r="G61" s="28">
        <v>135</v>
      </c>
      <c r="H61" s="28">
        <v>150</v>
      </c>
      <c r="I61" s="28">
        <v>119</v>
      </c>
      <c r="J61" s="28">
        <v>93</v>
      </c>
      <c r="K61" s="28">
        <v>127</v>
      </c>
      <c r="L61" s="28">
        <v>126</v>
      </c>
      <c r="M61" s="28">
        <v>176</v>
      </c>
      <c r="N61" s="28">
        <v>190</v>
      </c>
      <c r="O61" s="28">
        <v>138</v>
      </c>
      <c r="P61" s="28">
        <v>108</v>
      </c>
      <c r="Q61" s="28">
        <v>128</v>
      </c>
      <c r="R61" s="28">
        <v>152</v>
      </c>
      <c r="S61" s="28">
        <v>137</v>
      </c>
      <c r="T61" s="28">
        <v>142</v>
      </c>
      <c r="U61" s="28">
        <v>186</v>
      </c>
      <c r="V61" s="28">
        <v>233</v>
      </c>
      <c r="W61" s="28">
        <v>95</v>
      </c>
      <c r="X61" s="28">
        <v>103</v>
      </c>
      <c r="Y61" s="28">
        <v>192</v>
      </c>
      <c r="Z61" s="28">
        <v>187</v>
      </c>
      <c r="AA61" s="28">
        <v>214</v>
      </c>
      <c r="AB61" s="29"/>
    </row>
    <row r="62" spans="3:28" ht="12.75">
      <c r="C62" s="20">
        <v>41660</v>
      </c>
      <c r="D62" s="28">
        <v>209</v>
      </c>
      <c r="E62" s="28">
        <v>63</v>
      </c>
      <c r="F62" s="28">
        <v>13</v>
      </c>
      <c r="G62" s="28">
        <v>4</v>
      </c>
      <c r="H62" s="28">
        <v>10</v>
      </c>
      <c r="I62" s="28">
        <v>8</v>
      </c>
      <c r="J62" s="28">
        <v>40</v>
      </c>
      <c r="K62" s="28">
        <v>97</v>
      </c>
      <c r="L62" s="28">
        <v>126</v>
      </c>
      <c r="M62" s="28">
        <v>139</v>
      </c>
      <c r="N62" s="28">
        <v>151</v>
      </c>
      <c r="O62" s="28">
        <v>87</v>
      </c>
      <c r="P62" s="28">
        <v>52</v>
      </c>
      <c r="Q62" s="28">
        <v>106</v>
      </c>
      <c r="R62" s="28">
        <v>116</v>
      </c>
      <c r="S62" s="28">
        <v>126</v>
      </c>
      <c r="T62" s="28">
        <v>87</v>
      </c>
      <c r="U62" s="28">
        <v>124</v>
      </c>
      <c r="V62" s="28">
        <v>196</v>
      </c>
      <c r="W62" s="28">
        <v>79</v>
      </c>
      <c r="X62" s="28">
        <v>75</v>
      </c>
      <c r="Y62" s="28">
        <v>127</v>
      </c>
      <c r="Z62" s="28">
        <v>133</v>
      </c>
      <c r="AA62" s="28">
        <v>187</v>
      </c>
      <c r="AB62" s="29"/>
    </row>
    <row r="63" spans="3:28" ht="12.75">
      <c r="C63" s="20">
        <v>41661</v>
      </c>
      <c r="D63" s="28">
        <v>205</v>
      </c>
      <c r="E63" s="28">
        <v>21</v>
      </c>
      <c r="F63" s="28">
        <v>30</v>
      </c>
      <c r="G63" s="28">
        <v>63</v>
      </c>
      <c r="H63" s="28">
        <v>83</v>
      </c>
      <c r="I63" s="28">
        <v>91</v>
      </c>
      <c r="J63" s="28">
        <v>58</v>
      </c>
      <c r="K63" s="28">
        <v>105</v>
      </c>
      <c r="L63" s="28">
        <v>78</v>
      </c>
      <c r="M63" s="28">
        <v>103</v>
      </c>
      <c r="N63" s="28">
        <v>124</v>
      </c>
      <c r="O63" s="28">
        <v>113</v>
      </c>
      <c r="P63" s="28">
        <v>73</v>
      </c>
      <c r="Q63" s="28">
        <v>69</v>
      </c>
      <c r="R63" s="28">
        <v>72</v>
      </c>
      <c r="S63" s="28">
        <v>58</v>
      </c>
      <c r="T63" s="28">
        <v>47</v>
      </c>
      <c r="U63" s="28">
        <v>69</v>
      </c>
      <c r="V63" s="28">
        <v>43</v>
      </c>
      <c r="W63" s="28">
        <v>25</v>
      </c>
      <c r="X63" s="28">
        <v>74</v>
      </c>
      <c r="Y63" s="28">
        <v>124</v>
      </c>
      <c r="Z63" s="28">
        <v>174</v>
      </c>
      <c r="AA63" s="28">
        <v>146</v>
      </c>
      <c r="AB63" s="29"/>
    </row>
    <row r="64" spans="3:28" ht="12.75">
      <c r="C64" s="20">
        <v>41662</v>
      </c>
      <c r="D64" s="28">
        <v>93</v>
      </c>
      <c r="E64" s="28">
        <v>73</v>
      </c>
      <c r="F64" s="28">
        <v>149</v>
      </c>
      <c r="G64" s="28">
        <v>157</v>
      </c>
      <c r="H64" s="28">
        <v>150</v>
      </c>
      <c r="I64" s="28">
        <v>79</v>
      </c>
      <c r="J64" s="28">
        <v>57</v>
      </c>
      <c r="K64" s="28">
        <v>94</v>
      </c>
      <c r="L64" s="28">
        <v>108</v>
      </c>
      <c r="M64" s="28">
        <v>84</v>
      </c>
      <c r="N64" s="28">
        <v>116</v>
      </c>
      <c r="O64" s="28">
        <v>100</v>
      </c>
      <c r="P64" s="28">
        <v>68</v>
      </c>
      <c r="Q64" s="28">
        <v>137</v>
      </c>
      <c r="R64" s="28">
        <v>88</v>
      </c>
      <c r="S64" s="28">
        <v>95</v>
      </c>
      <c r="T64" s="28">
        <v>158</v>
      </c>
      <c r="U64" s="28">
        <v>163</v>
      </c>
      <c r="V64" s="28">
        <v>228</v>
      </c>
      <c r="W64" s="28">
        <v>156</v>
      </c>
      <c r="X64" s="28">
        <v>130</v>
      </c>
      <c r="Y64" s="28">
        <v>121</v>
      </c>
      <c r="Z64" s="28">
        <v>132</v>
      </c>
      <c r="AA64" s="28">
        <v>12</v>
      </c>
      <c r="AB64" s="29"/>
    </row>
    <row r="65" spans="3:28" ht="12.75">
      <c r="C65" s="20">
        <v>41663</v>
      </c>
      <c r="D65" s="28">
        <v>22</v>
      </c>
      <c r="E65" s="28">
        <v>38</v>
      </c>
      <c r="F65" s="28">
        <v>35</v>
      </c>
      <c r="G65" s="28">
        <v>26</v>
      </c>
      <c r="H65" s="28">
        <v>38</v>
      </c>
      <c r="I65" s="28">
        <v>57</v>
      </c>
      <c r="J65" s="28">
        <v>16</v>
      </c>
      <c r="K65" s="28">
        <v>58</v>
      </c>
      <c r="L65" s="28">
        <v>55</v>
      </c>
      <c r="M65" s="28">
        <v>7</v>
      </c>
      <c r="N65" s="28">
        <v>13</v>
      </c>
      <c r="O65" s="28">
        <v>41</v>
      </c>
      <c r="P65" s="28">
        <v>14</v>
      </c>
      <c r="Q65" s="28">
        <v>3</v>
      </c>
      <c r="R65" s="28">
        <v>2</v>
      </c>
      <c r="S65" s="28">
        <v>40</v>
      </c>
      <c r="T65" s="28">
        <v>72</v>
      </c>
      <c r="U65" s="28">
        <v>184</v>
      </c>
      <c r="V65" s="28">
        <v>172</v>
      </c>
      <c r="W65" s="28">
        <v>68</v>
      </c>
      <c r="X65" s="28">
        <v>29</v>
      </c>
      <c r="Y65" s="28">
        <v>67</v>
      </c>
      <c r="Z65" s="28">
        <v>63</v>
      </c>
      <c r="AA65" s="28">
        <v>96</v>
      </c>
      <c r="AB65" s="29"/>
    </row>
    <row r="66" spans="3:28" ht="12.75">
      <c r="C66" s="20">
        <v>41664</v>
      </c>
      <c r="D66" s="28">
        <v>94</v>
      </c>
      <c r="E66" s="28">
        <v>119</v>
      </c>
      <c r="F66" s="28">
        <v>84</v>
      </c>
      <c r="G66" s="28">
        <v>70</v>
      </c>
      <c r="H66" s="28">
        <v>116</v>
      </c>
      <c r="I66" s="28">
        <v>89</v>
      </c>
      <c r="J66" s="28">
        <v>29</v>
      </c>
      <c r="K66" s="28">
        <v>67</v>
      </c>
      <c r="L66" s="28">
        <v>5</v>
      </c>
      <c r="M66" s="28">
        <v>158</v>
      </c>
      <c r="N66" s="28">
        <v>154</v>
      </c>
      <c r="O66" s="28">
        <v>147</v>
      </c>
      <c r="P66" s="28">
        <v>123</v>
      </c>
      <c r="Q66" s="28">
        <v>80</v>
      </c>
      <c r="R66" s="28">
        <v>96</v>
      </c>
      <c r="S66" s="28">
        <v>121</v>
      </c>
      <c r="T66" s="28">
        <v>152</v>
      </c>
      <c r="U66" s="28">
        <v>164</v>
      </c>
      <c r="V66" s="28">
        <v>140</v>
      </c>
      <c r="W66" s="28">
        <v>178</v>
      </c>
      <c r="X66" s="28">
        <v>205</v>
      </c>
      <c r="Y66" s="28">
        <v>222</v>
      </c>
      <c r="Z66" s="28">
        <v>236</v>
      </c>
      <c r="AA66" s="28">
        <v>112</v>
      </c>
      <c r="AB66" s="29"/>
    </row>
    <row r="67" spans="3:28" ht="12.75">
      <c r="C67" s="20">
        <v>41665</v>
      </c>
      <c r="D67" s="28">
        <v>156</v>
      </c>
      <c r="E67" s="28">
        <v>210</v>
      </c>
      <c r="F67" s="28">
        <v>212</v>
      </c>
      <c r="G67" s="28">
        <v>193</v>
      </c>
      <c r="H67" s="28">
        <v>131</v>
      </c>
      <c r="I67" s="28">
        <v>95</v>
      </c>
      <c r="J67" s="28">
        <v>99</v>
      </c>
      <c r="K67" s="28">
        <v>93</v>
      </c>
      <c r="L67" s="28">
        <v>144</v>
      </c>
      <c r="M67" s="28">
        <v>103</v>
      </c>
      <c r="N67" s="28">
        <v>101</v>
      </c>
      <c r="O67" s="28">
        <v>176</v>
      </c>
      <c r="P67" s="28">
        <v>134</v>
      </c>
      <c r="Q67" s="28">
        <v>70</v>
      </c>
      <c r="R67" s="28">
        <v>50</v>
      </c>
      <c r="S67" s="28">
        <v>63</v>
      </c>
      <c r="T67" s="28">
        <v>92</v>
      </c>
      <c r="U67" s="28">
        <v>91</v>
      </c>
      <c r="V67" s="28">
        <v>130</v>
      </c>
      <c r="W67" s="28">
        <v>106</v>
      </c>
      <c r="X67" s="28">
        <v>10</v>
      </c>
      <c r="Y67" s="28">
        <v>7</v>
      </c>
      <c r="Z67" s="28">
        <v>9</v>
      </c>
      <c r="AA67" s="28">
        <v>45</v>
      </c>
      <c r="AB67" s="29"/>
    </row>
    <row r="68" spans="3:28" ht="12.75">
      <c r="C68" s="20">
        <v>41666</v>
      </c>
      <c r="D68" s="28">
        <v>9</v>
      </c>
      <c r="E68" s="28">
        <v>43</v>
      </c>
      <c r="F68" s="28">
        <v>106</v>
      </c>
      <c r="G68" s="28">
        <v>140</v>
      </c>
      <c r="H68" s="28">
        <v>48</v>
      </c>
      <c r="I68" s="28">
        <v>59</v>
      </c>
      <c r="J68" s="28">
        <v>158</v>
      </c>
      <c r="K68" s="28">
        <v>182</v>
      </c>
      <c r="L68" s="28">
        <v>120</v>
      </c>
      <c r="M68" s="28">
        <v>90</v>
      </c>
      <c r="N68" s="28">
        <v>90</v>
      </c>
      <c r="O68" s="28">
        <v>62</v>
      </c>
      <c r="P68" s="28">
        <v>4</v>
      </c>
      <c r="Q68" s="28">
        <v>68</v>
      </c>
      <c r="R68" s="28">
        <v>148</v>
      </c>
      <c r="S68" s="28">
        <v>86</v>
      </c>
      <c r="T68" s="28">
        <v>163</v>
      </c>
      <c r="U68" s="28">
        <v>129</v>
      </c>
      <c r="V68" s="28">
        <v>172</v>
      </c>
      <c r="W68" s="28">
        <v>58</v>
      </c>
      <c r="X68" s="28">
        <v>156</v>
      </c>
      <c r="Y68" s="28">
        <v>128</v>
      </c>
      <c r="Z68" s="28">
        <v>37</v>
      </c>
      <c r="AA68" s="28">
        <v>48</v>
      </c>
      <c r="AB68" s="29"/>
    </row>
    <row r="69" spans="3:28" ht="12.75">
      <c r="C69" s="20">
        <v>41667</v>
      </c>
      <c r="D69" s="28">
        <v>51</v>
      </c>
      <c r="E69" s="28">
        <v>91</v>
      </c>
      <c r="F69" s="28">
        <v>91</v>
      </c>
      <c r="G69" s="28">
        <v>92</v>
      </c>
      <c r="H69" s="28">
        <v>89</v>
      </c>
      <c r="I69" s="28">
        <v>61</v>
      </c>
      <c r="J69" s="28">
        <v>27</v>
      </c>
      <c r="K69" s="28">
        <v>67</v>
      </c>
      <c r="L69" s="28">
        <v>42</v>
      </c>
      <c r="M69" s="28">
        <v>85</v>
      </c>
      <c r="N69" s="28">
        <v>51</v>
      </c>
      <c r="O69" s="28">
        <v>52</v>
      </c>
      <c r="P69" s="28">
        <v>44</v>
      </c>
      <c r="Q69" s="28">
        <v>3</v>
      </c>
      <c r="R69" s="28">
        <v>33</v>
      </c>
      <c r="S69" s="28">
        <v>128</v>
      </c>
      <c r="T69" s="28">
        <v>111</v>
      </c>
      <c r="U69" s="28">
        <v>24</v>
      </c>
      <c r="V69" s="28">
        <v>13</v>
      </c>
      <c r="W69" s="28">
        <v>10</v>
      </c>
      <c r="X69" s="28">
        <v>76</v>
      </c>
      <c r="Y69" s="28">
        <v>34</v>
      </c>
      <c r="Z69" s="28">
        <v>73</v>
      </c>
      <c r="AA69" s="28">
        <v>19</v>
      </c>
      <c r="AB69" s="29"/>
    </row>
    <row r="70" spans="3:28" ht="12.75">
      <c r="C70" s="20">
        <v>41668</v>
      </c>
      <c r="D70" s="28">
        <v>23</v>
      </c>
      <c r="E70" s="28">
        <v>31</v>
      </c>
      <c r="F70" s="28">
        <v>23</v>
      </c>
      <c r="G70" s="28">
        <v>12</v>
      </c>
      <c r="H70" s="28">
        <v>27</v>
      </c>
      <c r="I70" s="28">
        <v>39</v>
      </c>
      <c r="J70" s="28">
        <v>40</v>
      </c>
      <c r="K70" s="28">
        <v>104</v>
      </c>
      <c r="L70" s="28">
        <v>59</v>
      </c>
      <c r="M70" s="28">
        <v>81</v>
      </c>
      <c r="N70" s="28">
        <v>62</v>
      </c>
      <c r="O70" s="28">
        <v>36</v>
      </c>
      <c r="P70" s="28">
        <v>40</v>
      </c>
      <c r="Q70" s="28">
        <v>25</v>
      </c>
      <c r="R70" s="28">
        <v>7</v>
      </c>
      <c r="S70" s="28">
        <v>12</v>
      </c>
      <c r="T70" s="28">
        <v>49</v>
      </c>
      <c r="U70" s="28">
        <v>15</v>
      </c>
      <c r="V70" s="28">
        <v>4</v>
      </c>
      <c r="W70" s="28">
        <v>73</v>
      </c>
      <c r="X70" s="28">
        <v>174</v>
      </c>
      <c r="Y70" s="28">
        <v>119</v>
      </c>
      <c r="Z70" s="28">
        <v>128</v>
      </c>
      <c r="AA70" s="28">
        <v>156</v>
      </c>
      <c r="AB70" s="29"/>
    </row>
    <row r="71" spans="3:28" ht="12.75">
      <c r="C71" s="20">
        <v>41669</v>
      </c>
      <c r="D71" s="28">
        <v>44</v>
      </c>
      <c r="E71" s="28">
        <v>15</v>
      </c>
      <c r="F71" s="28">
        <v>72</v>
      </c>
      <c r="G71" s="28">
        <v>40</v>
      </c>
      <c r="H71" s="28">
        <v>34</v>
      </c>
      <c r="I71" s="28">
        <v>39</v>
      </c>
      <c r="J71" s="28">
        <v>50</v>
      </c>
      <c r="K71" s="28">
        <v>70</v>
      </c>
      <c r="L71" s="28">
        <v>69</v>
      </c>
      <c r="M71" s="28">
        <v>158</v>
      </c>
      <c r="N71" s="28">
        <v>71</v>
      </c>
      <c r="O71" s="28">
        <v>8</v>
      </c>
      <c r="P71" s="28">
        <v>4</v>
      </c>
      <c r="Q71" s="28">
        <v>94</v>
      </c>
      <c r="R71" s="28">
        <v>104</v>
      </c>
      <c r="S71" s="28">
        <v>121</v>
      </c>
      <c r="T71" s="28">
        <v>136</v>
      </c>
      <c r="U71" s="28">
        <v>62</v>
      </c>
      <c r="V71" s="28">
        <v>32</v>
      </c>
      <c r="W71" s="28">
        <v>34</v>
      </c>
      <c r="X71" s="28">
        <v>27</v>
      </c>
      <c r="Y71" s="28">
        <v>46</v>
      </c>
      <c r="Z71" s="28">
        <v>55</v>
      </c>
      <c r="AA71" s="28">
        <v>45</v>
      </c>
      <c r="AB71" s="29"/>
    </row>
    <row r="72" spans="3:28" ht="12.75">
      <c r="C72" s="20">
        <v>41670</v>
      </c>
      <c r="D72" s="28">
        <v>28</v>
      </c>
      <c r="E72" s="28">
        <v>33</v>
      </c>
      <c r="F72" s="28">
        <v>22</v>
      </c>
      <c r="G72" s="28">
        <v>15</v>
      </c>
      <c r="H72" s="28">
        <v>25</v>
      </c>
      <c r="I72" s="28">
        <v>38</v>
      </c>
      <c r="J72" s="28">
        <v>100</v>
      </c>
      <c r="K72" s="28">
        <v>84</v>
      </c>
      <c r="L72" s="28">
        <v>8</v>
      </c>
      <c r="M72" s="28">
        <v>4</v>
      </c>
      <c r="N72" s="28">
        <v>83</v>
      </c>
      <c r="O72" s="28">
        <v>57</v>
      </c>
      <c r="P72" s="28">
        <v>54</v>
      </c>
      <c r="Q72" s="28">
        <v>76</v>
      </c>
      <c r="R72" s="28">
        <v>98</v>
      </c>
      <c r="S72" s="28">
        <v>102</v>
      </c>
      <c r="T72" s="28">
        <v>102</v>
      </c>
      <c r="U72" s="28">
        <v>120</v>
      </c>
      <c r="V72" s="28">
        <v>100</v>
      </c>
      <c r="W72" s="28">
        <v>69</v>
      </c>
      <c r="X72" s="28">
        <v>131</v>
      </c>
      <c r="Y72" s="28">
        <v>136</v>
      </c>
      <c r="Z72" s="28">
        <v>125</v>
      </c>
      <c r="AA72" s="28">
        <v>147</v>
      </c>
      <c r="AB72" s="29"/>
    </row>
    <row r="74" spans="1:3" ht="12.75">
      <c r="A74" s="3" t="s">
        <v>9</v>
      </c>
      <c r="B74" s="1">
        <v>65300</v>
      </c>
      <c r="C74" s="3" t="s">
        <v>10</v>
      </c>
    </row>
  </sheetData>
  <sheetProtection/>
  <conditionalFormatting sqref="D5:AA35">
    <cfRule type="cellIs" priority="6" dxfId="5" operator="equal" stopIfTrue="1">
      <formula>$AC$37</formula>
    </cfRule>
    <cfRule type="cellIs" priority="7" dxfId="4" operator="equal" stopIfTrue="1">
      <formula>$AC$36</formula>
    </cfRule>
  </conditionalFormatting>
  <conditionalFormatting sqref="D5:AA35">
    <cfRule type="cellIs" priority="5" dxfId="2" operator="equal" stopIfTrue="1">
      <formula>0</formula>
    </cfRule>
  </conditionalFormatting>
  <conditionalFormatting sqref="F1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F15">
    <cfRule type="cellIs" priority="2" dxfId="2" operator="equal" stopIfTrue="1">
      <formula>0</formula>
    </cfRule>
  </conditionalFormatting>
  <conditionalFormatting sqref="D5:AA35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B44" sqref="AB4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4" width="7.7109375" style="0" customWidth="1"/>
    <col min="25" max="26" width="8.140625" style="0" bestFit="1" customWidth="1"/>
    <col min="27" max="27" width="7.7109375" style="0" customWidth="1"/>
    <col min="28" max="28" width="9.140625" style="30" customWidth="1"/>
    <col min="30" max="30" width="9.28125" style="0" bestFit="1" customWidth="1"/>
  </cols>
  <sheetData>
    <row r="1" spans="1:17" ht="12.75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17" ht="12.75">
      <c r="A2" s="38">
        <v>41976.602593055555</v>
      </c>
      <c r="D2" s="39"/>
      <c r="E2" s="35"/>
      <c r="H2" s="40"/>
      <c r="I2" s="34"/>
      <c r="N2" s="41"/>
      <c r="Q2" s="42"/>
    </row>
    <row r="3" spans="1:9" ht="12.75">
      <c r="A3" t="s">
        <v>2</v>
      </c>
      <c r="H3" s="37"/>
      <c r="I3" s="34"/>
    </row>
    <row r="4" spans="1:29" ht="12.75">
      <c r="A4" t="s">
        <v>3</v>
      </c>
      <c r="B4" t="s">
        <v>4</v>
      </c>
      <c r="D4" s="43">
        <v>0.041666666666666664</v>
      </c>
      <c r="E4" s="43">
        <v>0.08333333333333333</v>
      </c>
      <c r="F4" s="43">
        <v>0.125</v>
      </c>
      <c r="G4" s="43">
        <v>0.166666666666667</v>
      </c>
      <c r="H4" s="43">
        <v>0.208333333333334</v>
      </c>
      <c r="I4" s="43">
        <v>0.25</v>
      </c>
      <c r="J4" s="43">
        <v>0.291666666666667</v>
      </c>
      <c r="K4" s="43">
        <v>0.333333333333334</v>
      </c>
      <c r="L4" s="43">
        <v>0.375</v>
      </c>
      <c r="M4" s="43">
        <v>0.416666666666667</v>
      </c>
      <c r="N4" s="43">
        <v>0.458333333333334</v>
      </c>
      <c r="O4" s="43">
        <v>0.5</v>
      </c>
      <c r="P4" s="43">
        <v>0.541666666666667</v>
      </c>
      <c r="Q4" s="43">
        <v>0.583333333333334</v>
      </c>
      <c r="R4" s="43">
        <v>0.625</v>
      </c>
      <c r="S4" s="43">
        <v>0.666666666666667</v>
      </c>
      <c r="T4" s="43">
        <v>0.708333333333334</v>
      </c>
      <c r="U4" s="43">
        <v>0.75</v>
      </c>
      <c r="V4" s="43">
        <v>0.791666666666667</v>
      </c>
      <c r="W4" s="43">
        <v>0.833333333333334</v>
      </c>
      <c r="X4" s="43">
        <v>0.875</v>
      </c>
      <c r="Y4" s="43">
        <v>0.916666666666667</v>
      </c>
      <c r="Z4" s="43">
        <v>0.958333333333334</v>
      </c>
      <c r="AA4" s="43">
        <v>1</v>
      </c>
      <c r="AB4" s="44">
        <v>0.08333333333333333</v>
      </c>
      <c r="AC4" s="45">
        <v>4.93628028258791</v>
      </c>
    </row>
    <row r="5" spans="1:29" ht="12.75">
      <c r="A5" s="46">
        <v>15.86661778258791</v>
      </c>
      <c r="B5" s="46">
        <v>18.406374032587912</v>
      </c>
      <c r="C5" s="47">
        <v>41944</v>
      </c>
      <c r="D5" s="39">
        <v>19.38648028258791</v>
      </c>
      <c r="E5" s="39">
        <v>14.531180282587911</v>
      </c>
      <c r="F5" s="39">
        <v>14.531180282587911</v>
      </c>
      <c r="G5" s="39">
        <v>15.531180282587911</v>
      </c>
      <c r="H5" s="39">
        <v>16.74668028258791</v>
      </c>
      <c r="I5" s="39">
        <v>15.43838028258791</v>
      </c>
      <c r="J5" s="39">
        <v>13.38268028258791</v>
      </c>
      <c r="K5" s="39">
        <v>22.38828028258791</v>
      </c>
      <c r="L5" s="39">
        <v>19.38648028258791</v>
      </c>
      <c r="M5" s="39">
        <v>20.38708028258791</v>
      </c>
      <c r="N5" s="39">
        <v>20.38708028258791</v>
      </c>
      <c r="O5" s="39">
        <v>20.38708028258791</v>
      </c>
      <c r="P5" s="39">
        <v>20.38708028258791</v>
      </c>
      <c r="Q5" s="39">
        <v>12.786580282587913</v>
      </c>
      <c r="R5" s="39">
        <v>16.53118028258791</v>
      </c>
      <c r="S5" s="39">
        <v>18.07218028258791</v>
      </c>
      <c r="T5" s="39">
        <v>19.36858028258791</v>
      </c>
      <c r="U5" s="39">
        <v>15.91578028258791</v>
      </c>
      <c r="V5" s="39">
        <v>17.18568028258791</v>
      </c>
      <c r="W5" s="39">
        <v>14.531180282587911</v>
      </c>
      <c r="X5" s="39">
        <v>17.53118028258791</v>
      </c>
      <c r="Y5" s="39">
        <v>20.53118028258791</v>
      </c>
      <c r="Z5" s="39">
        <v>18.72538028258791</v>
      </c>
      <c r="AA5" s="39">
        <v>17.38518028258791</v>
      </c>
      <c r="AB5" s="39"/>
      <c r="AC5" s="45">
        <v>12.786580282587913</v>
      </c>
    </row>
    <row r="6" spans="1:29" ht="12.75">
      <c r="A6" s="46">
        <v>8.759230282587911</v>
      </c>
      <c r="B6" s="46">
        <v>13.22520215758791</v>
      </c>
      <c r="C6" s="47">
        <v>41945</v>
      </c>
      <c r="D6" s="39">
        <v>11.381480282587912</v>
      </c>
      <c r="E6" s="39">
        <v>8.531180282587911</v>
      </c>
      <c r="F6" s="39">
        <v>9.380280282587911</v>
      </c>
      <c r="G6" s="39">
        <v>6.37838028258791</v>
      </c>
      <c r="H6" s="39">
        <v>6.37838028258791</v>
      </c>
      <c r="I6" s="39">
        <v>6.03878028258791</v>
      </c>
      <c r="J6" s="39">
        <v>6.45418028258791</v>
      </c>
      <c r="K6" s="39">
        <v>6.37838028258791</v>
      </c>
      <c r="L6" s="39">
        <v>6.37838028258791</v>
      </c>
      <c r="M6" s="39">
        <v>6.37838028258791</v>
      </c>
      <c r="N6" s="39">
        <v>36.64598028258791</v>
      </c>
      <c r="O6" s="39">
        <v>34.648780282587914</v>
      </c>
      <c r="P6" s="39">
        <v>21.514180282587912</v>
      </c>
      <c r="Q6" s="39">
        <v>21.514180282587912</v>
      </c>
      <c r="R6" s="39">
        <v>8.37958028258791</v>
      </c>
      <c r="S6" s="39">
        <v>7.2095302825879095</v>
      </c>
      <c r="T6" s="39">
        <v>6.039480282587911</v>
      </c>
      <c r="U6" s="39">
        <v>8.81058028258791</v>
      </c>
      <c r="V6" s="39">
        <v>6.37838028258791</v>
      </c>
      <c r="W6" s="39">
        <v>8.531180282587911</v>
      </c>
      <c r="X6" s="39">
        <v>6.37838028258791</v>
      </c>
      <c r="Y6" s="39">
        <v>14.383380282587911</v>
      </c>
      <c r="Z6" s="39">
        <v>12.03448028258791</v>
      </c>
      <c r="AA6" s="39">
        <v>15.531180282587911</v>
      </c>
      <c r="AB6" s="39">
        <v>8.955730282587911</v>
      </c>
      <c r="AC6" s="45">
        <v>6.03878028258791</v>
      </c>
    </row>
    <row r="7" spans="1:29" ht="12.75">
      <c r="A7" s="46">
        <v>14.524780282587912</v>
      </c>
      <c r="B7" s="46">
        <v>18.62124278258791</v>
      </c>
      <c r="C7" s="47">
        <v>41946</v>
      </c>
      <c r="D7" s="39">
        <v>10.531180282587911</v>
      </c>
      <c r="E7" s="39">
        <v>15.531180282587911</v>
      </c>
      <c r="F7" s="39">
        <v>15.531180282587911</v>
      </c>
      <c r="G7" s="39">
        <v>15.531180282587911</v>
      </c>
      <c r="H7" s="39">
        <v>15.531180282587911</v>
      </c>
      <c r="I7" s="39">
        <v>14.03018028258791</v>
      </c>
      <c r="J7" s="39">
        <v>18.385780282587913</v>
      </c>
      <c r="K7" s="39">
        <v>21.38768028258791</v>
      </c>
      <c r="L7" s="39">
        <v>20.38708028258791</v>
      </c>
      <c r="M7" s="39">
        <v>19.38648028258791</v>
      </c>
      <c r="N7" s="39">
        <v>16.384580282587912</v>
      </c>
      <c r="O7" s="39">
        <v>14.383380282587911</v>
      </c>
      <c r="P7" s="39">
        <v>16.384580282587912</v>
      </c>
      <c r="Q7" s="39">
        <v>16.38458028258791</v>
      </c>
      <c r="R7" s="39">
        <v>16.28218028258791</v>
      </c>
      <c r="S7" s="39">
        <v>16.28818028258791</v>
      </c>
      <c r="T7" s="39">
        <v>14.189580282587912</v>
      </c>
      <c r="U7" s="39">
        <v>16.15248028258791</v>
      </c>
      <c r="V7" s="39">
        <v>23.31958028258791</v>
      </c>
      <c r="W7" s="39">
        <v>41.23048028258791</v>
      </c>
      <c r="X7" s="39">
        <v>15.011080282587912</v>
      </c>
      <c r="Y7" s="39">
        <v>16.384580282587912</v>
      </c>
      <c r="Z7" s="39">
        <v>14.383380282587911</v>
      </c>
      <c r="AA7" s="39">
        <v>11.12638028258791</v>
      </c>
      <c r="AB7" s="39"/>
      <c r="AC7" s="45">
        <v>10.531180282587911</v>
      </c>
    </row>
    <row r="8" spans="1:29" ht="12.75">
      <c r="A8" s="46">
        <v>11.69465528258791</v>
      </c>
      <c r="B8" s="46">
        <v>12.99278653258791</v>
      </c>
      <c r="C8" s="47">
        <v>41947</v>
      </c>
      <c r="D8" s="39">
        <v>14.383380282587911</v>
      </c>
      <c r="E8" s="39">
        <v>11.34588028258791</v>
      </c>
      <c r="F8" s="39">
        <v>11.05998028258791</v>
      </c>
      <c r="G8" s="39">
        <v>10.77408028258791</v>
      </c>
      <c r="H8" s="39">
        <v>9.344680282587909</v>
      </c>
      <c r="I8" s="39">
        <v>10.85008028258791</v>
      </c>
      <c r="J8" s="39">
        <v>13.667980282587909</v>
      </c>
      <c r="K8" s="39">
        <v>15.151580282587908</v>
      </c>
      <c r="L8" s="39">
        <v>15.24398028258791</v>
      </c>
      <c r="M8" s="39">
        <v>15.24398028258791</v>
      </c>
      <c r="N8" s="39">
        <v>18.385780282587913</v>
      </c>
      <c r="O8" s="39">
        <v>16.384580282587912</v>
      </c>
      <c r="P8" s="39">
        <v>16.384580282587912</v>
      </c>
      <c r="Q8" s="39">
        <v>14.383380282587911</v>
      </c>
      <c r="R8" s="39">
        <v>12.457280282587911</v>
      </c>
      <c r="S8" s="39">
        <v>10.531180282587911</v>
      </c>
      <c r="T8" s="39">
        <v>10.531180282587911</v>
      </c>
      <c r="U8" s="39">
        <v>10.531180282587911</v>
      </c>
      <c r="V8" s="39">
        <v>10.531180282587911</v>
      </c>
      <c r="W8" s="39">
        <v>10.531180282587911</v>
      </c>
      <c r="X8" s="39">
        <v>10.531180282587911</v>
      </c>
      <c r="Y8" s="39">
        <v>10.531180282587911</v>
      </c>
      <c r="Z8" s="39">
        <v>10.531180282587911</v>
      </c>
      <c r="AA8" s="39">
        <v>12.13118028258791</v>
      </c>
      <c r="AB8" s="39"/>
      <c r="AC8" s="45">
        <v>9.344680282587909</v>
      </c>
    </row>
    <row r="9" spans="1:29" ht="12.75">
      <c r="A9" s="46">
        <v>12.66756153258791</v>
      </c>
      <c r="B9" s="46">
        <v>18.174974032587915</v>
      </c>
      <c r="C9" s="47">
        <v>41948</v>
      </c>
      <c r="D9" s="39">
        <v>11.531180282587911</v>
      </c>
      <c r="E9" s="39">
        <v>12.38208028258791</v>
      </c>
      <c r="F9" s="39">
        <v>12.38208028258791</v>
      </c>
      <c r="G9" s="39">
        <v>12.042730282587911</v>
      </c>
      <c r="H9" s="39">
        <v>11.703380282587911</v>
      </c>
      <c r="I9" s="39">
        <v>12.38208028258791</v>
      </c>
      <c r="J9" s="39">
        <v>18.385780282587913</v>
      </c>
      <c r="K9" s="39">
        <v>16.384580282587912</v>
      </c>
      <c r="L9" s="39">
        <v>19.45788028258791</v>
      </c>
      <c r="M9" s="39">
        <v>22.53118028258791</v>
      </c>
      <c r="N9" s="39">
        <v>17.88858028258791</v>
      </c>
      <c r="O9" s="39">
        <v>19.38648028258791</v>
      </c>
      <c r="P9" s="39">
        <v>17.38518028258791</v>
      </c>
      <c r="Q9" s="39">
        <v>17.38518028258791</v>
      </c>
      <c r="R9" s="39">
        <v>16.384580282587912</v>
      </c>
      <c r="S9" s="39">
        <v>14.55788028258791</v>
      </c>
      <c r="T9" s="39">
        <v>15.19188028258791</v>
      </c>
      <c r="U9" s="39">
        <v>24.389580282587914</v>
      </c>
      <c r="V9" s="39">
        <v>20.387080282587913</v>
      </c>
      <c r="W9" s="39">
        <v>20.387080282587913</v>
      </c>
      <c r="X9" s="39">
        <v>16.384580282587912</v>
      </c>
      <c r="Y9" s="39">
        <v>16.31328028258791</v>
      </c>
      <c r="Z9" s="39">
        <v>16.384580282587912</v>
      </c>
      <c r="AA9" s="39">
        <v>10.531180282587911</v>
      </c>
      <c r="AB9" s="39"/>
      <c r="AC9" s="45">
        <v>10.531180282587911</v>
      </c>
    </row>
    <row r="10" spans="1:29" ht="12.75">
      <c r="A10" s="46">
        <v>12.20318325877839</v>
      </c>
      <c r="B10" s="46">
        <v>15.143669865921243</v>
      </c>
      <c r="C10" s="47">
        <v>41949</v>
      </c>
      <c r="D10" s="39">
        <v>12.047680282587912</v>
      </c>
      <c r="E10" s="39">
        <v>11.381480282587912</v>
      </c>
      <c r="F10" s="39">
        <v>11.381480282587908</v>
      </c>
      <c r="G10" s="39">
        <v>11.381480282587912</v>
      </c>
      <c r="H10" s="39">
        <v>11.381480282587912</v>
      </c>
      <c r="I10" s="39">
        <v>17.75270409211172</v>
      </c>
      <c r="J10" s="39">
        <v>11.381480282587912</v>
      </c>
      <c r="K10" s="39">
        <v>26.39078028258791</v>
      </c>
      <c r="L10" s="39">
        <v>20.53118028258791</v>
      </c>
      <c r="M10" s="39">
        <v>21.38768028258791</v>
      </c>
      <c r="N10" s="39">
        <v>17.53118028258791</v>
      </c>
      <c r="O10" s="39">
        <v>13.38268028258791</v>
      </c>
      <c r="P10" s="39">
        <v>13.38268028258791</v>
      </c>
      <c r="Q10" s="39">
        <v>13.38268028258791</v>
      </c>
      <c r="R10" s="39">
        <v>13.38268028258791</v>
      </c>
      <c r="S10" s="39">
        <v>11.381480282587912</v>
      </c>
      <c r="T10" s="39">
        <v>13.38268028258791</v>
      </c>
      <c r="U10" s="39">
        <v>12.38208028258791</v>
      </c>
      <c r="V10" s="39">
        <v>21.481313615921245</v>
      </c>
      <c r="W10" s="39">
        <v>13.62048028258791</v>
      </c>
      <c r="X10" s="39">
        <v>11.381480282587912</v>
      </c>
      <c r="Y10" s="39">
        <v>9.380280282587911</v>
      </c>
      <c r="Z10" s="39">
        <v>9.91738028258791</v>
      </c>
      <c r="AA10" s="39">
        <v>10.91768028258791</v>
      </c>
      <c r="AB10" s="39"/>
      <c r="AC10" s="45">
        <v>9.380280282587911</v>
      </c>
    </row>
    <row r="11" spans="1:29" ht="12.75">
      <c r="A11" s="46">
        <v>30.684528108674865</v>
      </c>
      <c r="B11" s="46">
        <v>21.05528653258791</v>
      </c>
      <c r="C11" s="47">
        <v>41950</v>
      </c>
      <c r="D11" s="39">
        <v>13.870962891283561</v>
      </c>
      <c r="E11" s="39">
        <v>35.23878028258791</v>
      </c>
      <c r="F11" s="39">
        <v>35.23878028258791</v>
      </c>
      <c r="G11" s="39">
        <v>35.23878028258791</v>
      </c>
      <c r="H11" s="39">
        <v>35.23878028258791</v>
      </c>
      <c r="I11" s="39">
        <v>35.02428028258791</v>
      </c>
      <c r="J11" s="39">
        <v>35.23878028258791</v>
      </c>
      <c r="K11" s="39">
        <v>24.81108028258791</v>
      </c>
      <c r="L11" s="39">
        <v>24.81108028258791</v>
      </c>
      <c r="M11" s="39">
        <v>24.81108028258791</v>
      </c>
      <c r="N11" s="39">
        <v>24.81108028258791</v>
      </c>
      <c r="O11" s="39">
        <v>14.383380282587911</v>
      </c>
      <c r="P11" s="39">
        <v>13.38268028258791</v>
      </c>
      <c r="Q11" s="39">
        <v>13.38268028258791</v>
      </c>
      <c r="R11" s="39">
        <v>18.385780282587913</v>
      </c>
      <c r="S11" s="39">
        <v>18.385780282587913</v>
      </c>
      <c r="T11" s="39">
        <v>18.385780282587913</v>
      </c>
      <c r="U11" s="39">
        <v>23.38888028258791</v>
      </c>
      <c r="V11" s="39">
        <v>26.39078028258791</v>
      </c>
      <c r="W11" s="39">
        <v>29.39268028258791</v>
      </c>
      <c r="X11" s="39">
        <v>21.38768028258791</v>
      </c>
      <c r="Y11" s="39">
        <v>20.38708028258791</v>
      </c>
      <c r="Z11" s="39">
        <v>20.38708028258791</v>
      </c>
      <c r="AA11" s="39">
        <v>20.38708028258791</v>
      </c>
      <c r="AB11" s="39"/>
      <c r="AC11" s="45">
        <v>13.38268028258791</v>
      </c>
    </row>
    <row r="12" spans="1:29" ht="12.75">
      <c r="A12" s="46">
        <v>22.72637403258791</v>
      </c>
      <c r="B12" s="46">
        <v>25.252774032587915</v>
      </c>
      <c r="C12" s="47">
        <v>41951</v>
      </c>
      <c r="D12" s="39">
        <v>11.381480282587912</v>
      </c>
      <c r="E12" s="39">
        <v>16.384580282587912</v>
      </c>
      <c r="F12" s="39">
        <v>16.384580282587912</v>
      </c>
      <c r="G12" s="39">
        <v>16.384580282587912</v>
      </c>
      <c r="H12" s="39">
        <v>27.014630282587913</v>
      </c>
      <c r="I12" s="39">
        <v>37.64468028258791</v>
      </c>
      <c r="J12" s="39">
        <v>40.23188028258791</v>
      </c>
      <c r="K12" s="39">
        <v>39.23328028258791</v>
      </c>
      <c r="L12" s="39">
        <v>37.64468028258791</v>
      </c>
      <c r="M12" s="39">
        <v>35.64738028258791</v>
      </c>
      <c r="N12" s="39">
        <v>28.517530282587913</v>
      </c>
      <c r="O12" s="39">
        <v>28.517530282587913</v>
      </c>
      <c r="P12" s="39">
        <v>21.38768028258791</v>
      </c>
      <c r="Q12" s="39">
        <v>21.38768028258791</v>
      </c>
      <c r="R12" s="39">
        <v>20.38708028258791</v>
      </c>
      <c r="S12" s="39">
        <v>16.384580282587912</v>
      </c>
      <c r="T12" s="39">
        <v>16.384580282587912</v>
      </c>
      <c r="U12" s="39">
        <v>21.38768028258791</v>
      </c>
      <c r="V12" s="39">
        <v>21.38768028258791</v>
      </c>
      <c r="W12" s="39">
        <v>34.648780282587914</v>
      </c>
      <c r="X12" s="39">
        <v>32.65158028258791</v>
      </c>
      <c r="Y12" s="39">
        <v>16.384580282587912</v>
      </c>
      <c r="Z12" s="39">
        <v>12.092080282587911</v>
      </c>
      <c r="AA12" s="39">
        <v>16.38458028258791</v>
      </c>
      <c r="AB12" s="39"/>
      <c r="AC12" s="45">
        <v>11.381480282587912</v>
      </c>
    </row>
    <row r="13" spans="1:29" ht="12.75">
      <c r="A13" s="46">
        <v>25.205561532587907</v>
      </c>
      <c r="B13" s="46">
        <v>26.73084590758791</v>
      </c>
      <c r="C13" s="47">
        <v>41952</v>
      </c>
      <c r="D13" s="39">
        <v>14.383380282587908</v>
      </c>
      <c r="E13" s="39">
        <v>14.383380282587911</v>
      </c>
      <c r="F13" s="39">
        <v>22.31453028258791</v>
      </c>
      <c r="G13" s="39">
        <v>30.245680282587912</v>
      </c>
      <c r="H13" s="39">
        <v>30.08178028258791</v>
      </c>
      <c r="I13" s="39">
        <v>29.91788028258791</v>
      </c>
      <c r="J13" s="39">
        <v>30.24568028258791</v>
      </c>
      <c r="K13" s="39">
        <v>22.31453028258791</v>
      </c>
      <c r="L13" s="39">
        <v>22.31453028258791</v>
      </c>
      <c r="M13" s="39">
        <v>22.31453028258791</v>
      </c>
      <c r="N13" s="39">
        <v>14.383380282587911</v>
      </c>
      <c r="O13" s="39">
        <v>24.81108028258791</v>
      </c>
      <c r="P13" s="39">
        <v>24.81108028258791</v>
      </c>
      <c r="Q13" s="39">
        <v>24.81108028258791</v>
      </c>
      <c r="R13" s="39">
        <v>24.81108028258791</v>
      </c>
      <c r="S13" s="39">
        <v>24.81108028258791</v>
      </c>
      <c r="T13" s="39">
        <v>35.23878028258791</v>
      </c>
      <c r="U13" s="39">
        <v>32.24288028258791</v>
      </c>
      <c r="V13" s="39">
        <v>32.24288028258791</v>
      </c>
      <c r="W13" s="39">
        <v>32.242880282587905</v>
      </c>
      <c r="X13" s="39">
        <v>30.245680282587912</v>
      </c>
      <c r="Y13" s="39">
        <v>29.852380282587912</v>
      </c>
      <c r="Z13" s="39">
        <v>30.245680282587912</v>
      </c>
      <c r="AA13" s="39">
        <v>30.07218028258791</v>
      </c>
      <c r="AB13" s="39"/>
      <c r="AC13" s="45">
        <v>14.383380282587908</v>
      </c>
    </row>
    <row r="14" spans="1:29" ht="12.75">
      <c r="A14" s="46">
        <v>35.11681778258791</v>
      </c>
      <c r="B14" s="46">
        <v>41.429837185572985</v>
      </c>
      <c r="C14" s="47">
        <v>41953</v>
      </c>
      <c r="D14" s="39">
        <v>30.24568028258791</v>
      </c>
      <c r="E14" s="39">
        <v>34.44448028258791</v>
      </c>
      <c r="F14" s="39">
        <v>38.64328028258791</v>
      </c>
      <c r="G14" s="39">
        <v>30.245680282587912</v>
      </c>
      <c r="H14" s="39">
        <v>35.23878028258791</v>
      </c>
      <c r="I14" s="39">
        <v>32.24288028258791</v>
      </c>
      <c r="J14" s="39">
        <v>35.23878028258791</v>
      </c>
      <c r="K14" s="39">
        <v>45.224980282587914</v>
      </c>
      <c r="L14" s="39">
        <v>43.22778028258791</v>
      </c>
      <c r="M14" s="39">
        <v>41.86038028258791</v>
      </c>
      <c r="N14" s="39">
        <v>39.54818028258791</v>
      </c>
      <c r="O14" s="39">
        <v>37.23598028258791</v>
      </c>
      <c r="P14" s="39">
        <v>32.80455043184164</v>
      </c>
      <c r="Q14" s="39">
        <v>28.37312058109537</v>
      </c>
      <c r="R14" s="39">
        <v>40.23188028258791</v>
      </c>
      <c r="S14" s="39">
        <v>40.23188028258791</v>
      </c>
      <c r="T14" s="39">
        <v>41.63908028258791</v>
      </c>
      <c r="U14" s="39">
        <v>48.20938028258791</v>
      </c>
      <c r="V14" s="39">
        <v>50.21808028258791</v>
      </c>
      <c r="W14" s="39">
        <v>49.12828028258791</v>
      </c>
      <c r="X14" s="39">
        <v>44.92998028258791</v>
      </c>
      <c r="Y14" s="39">
        <v>40.2318802825879</v>
      </c>
      <c r="Z14" s="39">
        <v>39.78198028258791</v>
      </c>
      <c r="AA14" s="39">
        <v>44.63498028258791</v>
      </c>
      <c r="AB14" s="39"/>
      <c r="AC14" s="45">
        <v>28.37312058109537</v>
      </c>
    </row>
    <row r="15" spans="1:29" ht="12.75">
      <c r="A15" s="46">
        <v>37.87722403258791</v>
      </c>
      <c r="B15" s="46">
        <v>28.893308407587906</v>
      </c>
      <c r="C15" s="47">
        <v>41954</v>
      </c>
      <c r="D15" s="39">
        <v>39.64188028258791</v>
      </c>
      <c r="E15" s="39">
        <v>37.14533028258791</v>
      </c>
      <c r="F15" s="39">
        <v>34.648780282587914</v>
      </c>
      <c r="G15" s="39">
        <v>30.654280282587912</v>
      </c>
      <c r="H15" s="39">
        <v>35.23878028258791</v>
      </c>
      <c r="I15" s="39">
        <v>40.23188028258791</v>
      </c>
      <c r="J15" s="39">
        <v>45.224980282587914</v>
      </c>
      <c r="K15" s="39">
        <v>42.63778028258791</v>
      </c>
      <c r="L15" s="39">
        <v>43.22778028258791</v>
      </c>
      <c r="M15" s="39">
        <v>29.80618028258791</v>
      </c>
      <c r="N15" s="39">
        <v>29.80618028258791</v>
      </c>
      <c r="O15" s="39">
        <v>29.80618028258791</v>
      </c>
      <c r="P15" s="39">
        <v>16.384580282587912</v>
      </c>
      <c r="Q15" s="39">
        <v>16.38458028258791</v>
      </c>
      <c r="R15" s="39">
        <v>13.883030282587908</v>
      </c>
      <c r="S15" s="39">
        <v>13.883030282587908</v>
      </c>
      <c r="T15" s="39">
        <v>11.381480282587908</v>
      </c>
      <c r="U15" s="39">
        <v>11.381480282587912</v>
      </c>
      <c r="V15" s="39">
        <v>29.301830282587915</v>
      </c>
      <c r="W15" s="39">
        <v>47.222180282587914</v>
      </c>
      <c r="X15" s="39">
        <v>45.224980282587914</v>
      </c>
      <c r="Y15" s="39">
        <v>41.23048028258791</v>
      </c>
      <c r="Z15" s="39">
        <v>40.731180282587914</v>
      </c>
      <c r="AA15" s="39">
        <v>40.23188028258791</v>
      </c>
      <c r="AB15" s="39"/>
      <c r="AC15" s="45">
        <v>11.381480282587908</v>
      </c>
    </row>
    <row r="16" spans="1:30" ht="12.75">
      <c r="A16" s="46">
        <v>42.75000528258791</v>
      </c>
      <c r="B16" s="46">
        <v>76.04170528258791</v>
      </c>
      <c r="C16" s="47">
        <v>41955</v>
      </c>
      <c r="D16" s="39">
        <v>40.23188028258791</v>
      </c>
      <c r="E16" s="39">
        <v>37.23598028258791</v>
      </c>
      <c r="F16" s="39">
        <v>37.23598028258791</v>
      </c>
      <c r="G16" s="39">
        <v>33.24158028258791</v>
      </c>
      <c r="H16" s="39">
        <v>35.23878028258791</v>
      </c>
      <c r="I16" s="39">
        <v>39.23328028258791</v>
      </c>
      <c r="J16" s="39">
        <v>49.92308028258791</v>
      </c>
      <c r="K16" s="39">
        <v>69.19188028258792</v>
      </c>
      <c r="L16" s="39">
        <v>95.9736802825879</v>
      </c>
      <c r="M16" s="39">
        <v>84.6323802825879</v>
      </c>
      <c r="N16" s="39">
        <v>85.16978028258792</v>
      </c>
      <c r="O16" s="39">
        <v>70.19048028258791</v>
      </c>
      <c r="P16" s="39">
        <v>70.19048028258791</v>
      </c>
      <c r="Q16" s="39">
        <v>70.19048028258791</v>
      </c>
      <c r="R16" s="39">
        <v>70.19048028258791</v>
      </c>
      <c r="S16" s="39">
        <v>70.19048028258791</v>
      </c>
      <c r="T16" s="39">
        <v>70.19048028258791</v>
      </c>
      <c r="U16" s="39">
        <v>75.18358028258791</v>
      </c>
      <c r="V16" s="39">
        <v>75.18358028258791</v>
      </c>
      <c r="W16" s="39">
        <v>80.17668028258791</v>
      </c>
      <c r="X16" s="39">
        <v>80.17668028258791</v>
      </c>
      <c r="Y16" s="39">
        <v>74.91808028258791</v>
      </c>
      <c r="Z16" s="39">
        <v>74.91808028258791</v>
      </c>
      <c r="AA16" s="39">
        <v>69.65948028258791</v>
      </c>
      <c r="AB16" s="39"/>
      <c r="AC16" s="45">
        <v>33.24158028258791</v>
      </c>
      <c r="AD16" s="45"/>
    </row>
    <row r="17" spans="1:29" ht="12.75">
      <c r="A17" s="46">
        <v>49.318867782587915</v>
      </c>
      <c r="B17" s="46">
        <v>64.05219903258791</v>
      </c>
      <c r="C17" s="47">
        <v>41956</v>
      </c>
      <c r="D17" s="39">
        <v>69.60048028258791</v>
      </c>
      <c r="E17" s="39">
        <v>40.87648028258791</v>
      </c>
      <c r="F17" s="39">
        <v>41.23048028258791</v>
      </c>
      <c r="G17" s="39">
        <v>40.640480282587916</v>
      </c>
      <c r="H17" s="39">
        <v>41.23048028258791</v>
      </c>
      <c r="I17" s="39">
        <v>49.73298028258792</v>
      </c>
      <c r="J17" s="39">
        <v>64.60738028258791</v>
      </c>
      <c r="K17" s="39">
        <v>75.18358028258791</v>
      </c>
      <c r="L17" s="39">
        <v>74.59358028258791</v>
      </c>
      <c r="M17" s="39">
        <v>69.60048028258791</v>
      </c>
      <c r="N17" s="39">
        <v>70.19048028258791</v>
      </c>
      <c r="O17" s="39">
        <v>63.90378028258792</v>
      </c>
      <c r="P17" s="39">
        <v>57.617080282587914</v>
      </c>
      <c r="Q17" s="39">
        <v>57.617080282587914</v>
      </c>
      <c r="R17" s="39">
        <v>54.621180282587915</v>
      </c>
      <c r="S17" s="39">
        <v>55.211180282587904</v>
      </c>
      <c r="T17" s="39">
        <v>65.19738028258791</v>
      </c>
      <c r="U17" s="39">
        <v>65.19738028258791</v>
      </c>
      <c r="V17" s="39">
        <v>70.19048028258791</v>
      </c>
      <c r="W17" s="39">
        <v>69.60048028258791</v>
      </c>
      <c r="X17" s="39">
        <v>64.60738028258791</v>
      </c>
      <c r="Y17" s="39">
        <v>61.87558028258791</v>
      </c>
      <c r="Z17" s="39">
        <v>49.62808028258791</v>
      </c>
      <c r="AA17" s="39">
        <v>46.63218028258792</v>
      </c>
      <c r="AB17" s="39"/>
      <c r="AC17" s="45">
        <v>40.640480282587916</v>
      </c>
    </row>
    <row r="18" spans="1:29" ht="12.75">
      <c r="A18" s="46">
        <v>40.10986778258791</v>
      </c>
      <c r="B18" s="46">
        <v>43.049392137746636</v>
      </c>
      <c r="C18" s="47">
        <v>41957</v>
      </c>
      <c r="D18" s="39">
        <v>44.63498028258791</v>
      </c>
      <c r="E18" s="39">
        <v>40.36588028258791</v>
      </c>
      <c r="F18" s="39">
        <v>40.36588028258791</v>
      </c>
      <c r="G18" s="39">
        <v>36.096780282587915</v>
      </c>
      <c r="H18" s="39">
        <v>49.62808028258791</v>
      </c>
      <c r="I18" s="39">
        <v>46.63218028258791</v>
      </c>
      <c r="J18" s="39">
        <v>52.62398028258791</v>
      </c>
      <c r="K18" s="39">
        <v>53.85858028258791</v>
      </c>
      <c r="L18" s="39">
        <v>59.897480282587914</v>
      </c>
      <c r="M18" s="39">
        <v>59.75588028258791</v>
      </c>
      <c r="N18" s="39">
        <v>59.61428028258791</v>
      </c>
      <c r="O18" s="39">
        <v>60.133480282587904</v>
      </c>
      <c r="P18" s="39">
        <v>46.63218028258792</v>
      </c>
      <c r="Q18" s="39">
        <v>44.63498028258791</v>
      </c>
      <c r="R18" s="39">
        <v>42.13843028258791</v>
      </c>
      <c r="S18" s="39">
        <v>42.13843028258791</v>
      </c>
      <c r="T18" s="39">
        <v>42.13843028258791</v>
      </c>
      <c r="U18" s="39">
        <v>39.64188028258791</v>
      </c>
      <c r="V18" s="39">
        <v>39.64188028258791</v>
      </c>
      <c r="W18" s="39">
        <v>38.4037199651276</v>
      </c>
      <c r="X18" s="39">
        <v>21.38768028258791</v>
      </c>
      <c r="Y18" s="39">
        <v>19.38648028258791</v>
      </c>
      <c r="Z18" s="39">
        <v>19.38648028258791</v>
      </c>
      <c r="AA18" s="39">
        <v>10.531180282587911</v>
      </c>
      <c r="AB18" s="39"/>
      <c r="AC18" s="45">
        <v>10.531180282587911</v>
      </c>
    </row>
    <row r="19" spans="1:29" ht="12.75">
      <c r="A19" s="46">
        <v>28.060467782587914</v>
      </c>
      <c r="B19" s="46">
        <v>37.14053028258791</v>
      </c>
      <c r="C19" s="47">
        <v>41958</v>
      </c>
      <c r="D19" s="39">
        <v>34.648780282587914</v>
      </c>
      <c r="E19" s="39">
        <v>36.645980282587914</v>
      </c>
      <c r="F19" s="39">
        <v>36.645980282587914</v>
      </c>
      <c r="G19" s="39">
        <v>36.645980282587914</v>
      </c>
      <c r="H19" s="39">
        <v>23.588580282587913</v>
      </c>
      <c r="I19" s="39">
        <v>10.531180282587911</v>
      </c>
      <c r="J19" s="39">
        <v>24.38958028258791</v>
      </c>
      <c r="K19" s="39">
        <v>44.63498028258791</v>
      </c>
      <c r="L19" s="39">
        <v>45.12668028258791</v>
      </c>
      <c r="M19" s="39">
        <v>48.885080282587914</v>
      </c>
      <c r="N19" s="39">
        <v>45.224980282587914</v>
      </c>
      <c r="O19" s="39">
        <v>57.20838028258791</v>
      </c>
      <c r="P19" s="39">
        <v>40.79898028258791</v>
      </c>
      <c r="Q19" s="39">
        <v>24.38958028258791</v>
      </c>
      <c r="R19" s="39">
        <v>22.38828028258791</v>
      </c>
      <c r="S19" s="39">
        <v>33.51163028258791</v>
      </c>
      <c r="T19" s="39">
        <v>33.51163028258791</v>
      </c>
      <c r="U19" s="39">
        <v>33.51163028258791</v>
      </c>
      <c r="V19" s="39">
        <v>44.63498028258791</v>
      </c>
      <c r="W19" s="39">
        <v>44.63498028258791</v>
      </c>
      <c r="X19" s="39">
        <v>33.01133028258791</v>
      </c>
      <c r="Y19" s="39">
        <v>21.38768028258791</v>
      </c>
      <c r="Z19" s="39">
        <v>21.38768028258791</v>
      </c>
      <c r="AA19" s="39">
        <v>21.38768028258791</v>
      </c>
      <c r="AB19" s="39"/>
      <c r="AC19" s="45">
        <v>10.531180282587911</v>
      </c>
    </row>
    <row r="20" spans="1:29" ht="12.75">
      <c r="A20" s="46">
        <v>36.788642782587914</v>
      </c>
      <c r="B20" s="46">
        <v>37.29347403258791</v>
      </c>
      <c r="C20" s="47">
        <v>41959</v>
      </c>
      <c r="D20" s="39">
        <v>33.65018028258791</v>
      </c>
      <c r="E20" s="39">
        <v>36.645980282587914</v>
      </c>
      <c r="F20" s="39">
        <v>39.64188028258791</v>
      </c>
      <c r="G20" s="39">
        <v>36.85868028258791</v>
      </c>
      <c r="H20" s="39">
        <v>39.64188028258791</v>
      </c>
      <c r="I20" s="39">
        <v>39.93908028258791</v>
      </c>
      <c r="J20" s="39">
        <v>40.05338028258791</v>
      </c>
      <c r="K20" s="39">
        <v>40.10418028258791</v>
      </c>
      <c r="L20" s="39">
        <v>42.89028028258791</v>
      </c>
      <c r="M20" s="39">
        <v>42.63778028258791</v>
      </c>
      <c r="N20" s="39">
        <v>42.63778028258791</v>
      </c>
      <c r="O20" s="39">
        <v>42.63778028258791</v>
      </c>
      <c r="P20" s="39">
        <v>38.64328028258791</v>
      </c>
      <c r="Q20" s="39">
        <v>37.64468028258791</v>
      </c>
      <c r="R20" s="39">
        <v>37.64468028258791</v>
      </c>
      <c r="S20" s="39">
        <v>34.648780282587914</v>
      </c>
      <c r="T20" s="39">
        <v>20.38708028258791</v>
      </c>
      <c r="U20" s="39">
        <v>24.38958028258791</v>
      </c>
      <c r="V20" s="39">
        <v>50.21808028258792</v>
      </c>
      <c r="W20" s="39">
        <v>41.23048028258791</v>
      </c>
      <c r="X20" s="39">
        <v>45.224980282587914</v>
      </c>
      <c r="Y20" s="39">
        <v>27.878080282587913</v>
      </c>
      <c r="Z20" s="39">
        <v>27.878080282587913</v>
      </c>
      <c r="AA20" s="39">
        <v>27.878080282587913</v>
      </c>
      <c r="AB20" s="39"/>
      <c r="AC20" s="45">
        <v>20.38708028258791</v>
      </c>
    </row>
    <row r="21" spans="1:29" ht="12.75">
      <c r="A21" s="46">
        <v>29.88387403258791</v>
      </c>
      <c r="B21" s="46">
        <v>45.807207782587916</v>
      </c>
      <c r="C21" s="47">
        <v>41960</v>
      </c>
      <c r="D21" s="39">
        <v>10.531180282587911</v>
      </c>
      <c r="E21" s="39">
        <v>22.38828028258791</v>
      </c>
      <c r="F21" s="39">
        <v>16.459730282587913</v>
      </c>
      <c r="G21" s="39">
        <v>10.531180282587911</v>
      </c>
      <c r="H21" s="39">
        <v>37.86428028258791</v>
      </c>
      <c r="I21" s="39">
        <v>37.86428028258791</v>
      </c>
      <c r="J21" s="39">
        <v>65.19738028258791</v>
      </c>
      <c r="K21" s="39">
        <v>41.400080282587915</v>
      </c>
      <c r="L21" s="39">
        <v>82.58258028258791</v>
      </c>
      <c r="M21" s="39">
        <v>74.59358028258791</v>
      </c>
      <c r="N21" s="39">
        <v>66.60458028258792</v>
      </c>
      <c r="O21" s="39">
        <v>59.74538028258792</v>
      </c>
      <c r="P21" s="39">
        <v>59.61428028258791</v>
      </c>
      <c r="Q21" s="39">
        <v>42.001930282587914</v>
      </c>
      <c r="R21" s="39">
        <v>24.38958028258791</v>
      </c>
      <c r="S21" s="39">
        <v>27.64622028258791</v>
      </c>
      <c r="T21" s="39">
        <v>24.38958028258791</v>
      </c>
      <c r="U21" s="39">
        <v>29.39268028258791</v>
      </c>
      <c r="V21" s="39">
        <v>49.21948028258791</v>
      </c>
      <c r="W21" s="39">
        <v>42.30793028258791</v>
      </c>
      <c r="X21" s="39">
        <v>35.39638028258791</v>
      </c>
      <c r="Y21" s="39">
        <v>36.815530282587915</v>
      </c>
      <c r="Z21" s="39">
        <v>36.815530282587915</v>
      </c>
      <c r="AA21" s="39">
        <v>38.23468028258791</v>
      </c>
      <c r="AB21" s="39"/>
      <c r="AC21" s="45">
        <v>10.531180282587911</v>
      </c>
    </row>
    <row r="22" spans="1:29" ht="12.75">
      <c r="A22" s="46">
        <v>39.46158028258791</v>
      </c>
      <c r="B22" s="46">
        <v>49.93788340758791</v>
      </c>
      <c r="C22" s="47">
        <v>41961</v>
      </c>
      <c r="D22" s="39">
        <v>38.23468028258791</v>
      </c>
      <c r="E22" s="39">
        <v>36.645980282587914</v>
      </c>
      <c r="F22" s="39">
        <v>36.16658028258791</v>
      </c>
      <c r="G22" s="39">
        <v>36.15878028258791</v>
      </c>
      <c r="H22" s="39">
        <v>42.22908028258791</v>
      </c>
      <c r="I22" s="39">
        <v>45.224980282587914</v>
      </c>
      <c r="J22" s="39">
        <v>44.92998028258791</v>
      </c>
      <c r="K22" s="39">
        <v>44.92998028258791</v>
      </c>
      <c r="L22" s="39">
        <v>44.92998028258791</v>
      </c>
      <c r="M22" s="39">
        <v>44.92998028258791</v>
      </c>
      <c r="N22" s="39">
        <v>44.92998028258791</v>
      </c>
      <c r="O22" s="39">
        <v>44.92998028258791</v>
      </c>
      <c r="P22" s="39">
        <v>44.92998028258791</v>
      </c>
      <c r="Q22" s="39">
        <v>44.63498028258791</v>
      </c>
      <c r="R22" s="39">
        <v>44.63498028258791</v>
      </c>
      <c r="S22" s="39">
        <v>44.63498028258791</v>
      </c>
      <c r="T22" s="39">
        <v>44.63498028258791</v>
      </c>
      <c r="U22" s="39">
        <v>54.680180282587905</v>
      </c>
      <c r="V22" s="39">
        <v>60.05678028258791</v>
      </c>
      <c r="W22" s="39">
        <v>66.60458028258792</v>
      </c>
      <c r="X22" s="39">
        <v>62.11083028258791</v>
      </c>
      <c r="Y22" s="39">
        <v>57.617080282587914</v>
      </c>
      <c r="Z22" s="39">
        <v>49.81688028258791</v>
      </c>
      <c r="AA22" s="39">
        <v>36.10258028258791</v>
      </c>
      <c r="AB22" s="39"/>
      <c r="AC22" s="45">
        <v>36.10258028258791</v>
      </c>
    </row>
    <row r="23" spans="1:29" ht="12.75">
      <c r="A23" s="46">
        <v>25.191474032587912</v>
      </c>
      <c r="B23" s="46">
        <v>24.55934278258791</v>
      </c>
      <c r="C23" s="47">
        <v>41962</v>
      </c>
      <c r="D23" s="39">
        <v>36.10258028258791</v>
      </c>
      <c r="E23" s="39">
        <v>36.10258028258791</v>
      </c>
      <c r="F23" s="39">
        <v>22.38828028258791</v>
      </c>
      <c r="G23" s="39">
        <v>22.38828028258791</v>
      </c>
      <c r="H23" s="39">
        <v>22.38828028258791</v>
      </c>
      <c r="I23" s="39">
        <v>22.38828028258791</v>
      </c>
      <c r="J23" s="39">
        <v>24.389530282587913</v>
      </c>
      <c r="K23" s="39">
        <v>24.389530282587913</v>
      </c>
      <c r="L23" s="39">
        <v>24.389530282587913</v>
      </c>
      <c r="M23" s="39">
        <v>26.39078028258791</v>
      </c>
      <c r="N23" s="39">
        <v>26.39078028258791</v>
      </c>
      <c r="O23" s="39">
        <v>21.38768028258791</v>
      </c>
      <c r="P23" s="39">
        <v>21.38768028258791</v>
      </c>
      <c r="Q23" s="39">
        <v>20.38708028258791</v>
      </c>
      <c r="R23" s="39">
        <v>20.23008028258791</v>
      </c>
      <c r="S23" s="39">
        <v>21.25968028258791</v>
      </c>
      <c r="T23" s="39">
        <v>21.38768028258791</v>
      </c>
      <c r="U23" s="39">
        <v>31.39388028258791</v>
      </c>
      <c r="V23" s="39">
        <v>36.39698028258791</v>
      </c>
      <c r="W23" s="39">
        <v>32.39448028258791</v>
      </c>
      <c r="X23" s="39">
        <v>28.39198028258791</v>
      </c>
      <c r="Y23" s="39">
        <v>21.38768028258791</v>
      </c>
      <c r="Z23" s="39">
        <v>15.38398028258791</v>
      </c>
      <c r="AA23" s="39">
        <v>15.38398028258791</v>
      </c>
      <c r="AB23" s="39"/>
      <c r="AC23" s="45">
        <v>15.38398028258791</v>
      </c>
    </row>
    <row r="24" spans="1:29" ht="12.75">
      <c r="A24" s="46">
        <v>27.97261778258791</v>
      </c>
      <c r="B24" s="46">
        <v>26.397642782587916</v>
      </c>
      <c r="C24" s="47">
        <v>41963</v>
      </c>
      <c r="D24" s="39">
        <v>15.38398028258791</v>
      </c>
      <c r="E24" s="39">
        <v>16.88488028258791</v>
      </c>
      <c r="F24" s="39">
        <v>18.385780282587913</v>
      </c>
      <c r="G24" s="39">
        <v>21.38768028258791</v>
      </c>
      <c r="H24" s="39">
        <v>35.50788028258791</v>
      </c>
      <c r="I24" s="39">
        <v>49.62808028258791</v>
      </c>
      <c r="J24" s="39">
        <v>50.21808028258792</v>
      </c>
      <c r="K24" s="39">
        <v>36.80348028258791</v>
      </c>
      <c r="L24" s="39">
        <v>36.80348028258791</v>
      </c>
      <c r="M24" s="39">
        <v>23.388880282587913</v>
      </c>
      <c r="N24" s="39">
        <v>23.388880282587913</v>
      </c>
      <c r="O24" s="39">
        <v>21.38768028258791</v>
      </c>
      <c r="P24" s="39">
        <v>22.38828028258791</v>
      </c>
      <c r="Q24" s="39">
        <v>21.19148028258791</v>
      </c>
      <c r="R24" s="39">
        <v>23.14438028258791</v>
      </c>
      <c r="S24" s="39">
        <v>23.36818028258791</v>
      </c>
      <c r="T24" s="39">
        <v>23.388880282587913</v>
      </c>
      <c r="U24" s="39">
        <v>29.018830282587913</v>
      </c>
      <c r="V24" s="39">
        <v>29.018830282587913</v>
      </c>
      <c r="W24" s="39">
        <v>29.018830282587913</v>
      </c>
      <c r="X24" s="39">
        <v>29.018830282587913</v>
      </c>
      <c r="Y24" s="39">
        <v>34.648780282587914</v>
      </c>
      <c r="Z24" s="39">
        <v>16.384580282587912</v>
      </c>
      <c r="AA24" s="39">
        <v>16.384580282587912</v>
      </c>
      <c r="AB24" s="39"/>
      <c r="AC24" s="45">
        <v>15.38398028258791</v>
      </c>
    </row>
    <row r="25" spans="1:29" ht="12.75">
      <c r="A25" s="46">
        <v>21.04260528258791</v>
      </c>
      <c r="B25" s="46">
        <v>28.53293653258791</v>
      </c>
      <c r="C25" s="47">
        <v>41964</v>
      </c>
      <c r="D25" s="39">
        <v>16.384580282587912</v>
      </c>
      <c r="E25" s="39">
        <v>17.38518028258791</v>
      </c>
      <c r="F25" s="39">
        <v>14.30088028258791</v>
      </c>
      <c r="G25" s="39">
        <v>11.216580282587909</v>
      </c>
      <c r="H25" s="39">
        <v>27.222180282587907</v>
      </c>
      <c r="I25" s="39">
        <v>27.222180282587907</v>
      </c>
      <c r="J25" s="39">
        <v>43.22778028258791</v>
      </c>
      <c r="K25" s="39">
        <v>42.63778028258791</v>
      </c>
      <c r="L25" s="39">
        <v>29.39268028258791</v>
      </c>
      <c r="M25" s="39">
        <v>26.891130282587913</v>
      </c>
      <c r="N25" s="39">
        <v>24.389580282587914</v>
      </c>
      <c r="O25" s="39">
        <v>23.388880282587913</v>
      </c>
      <c r="P25" s="39">
        <v>23.388880282587913</v>
      </c>
      <c r="Q25" s="39">
        <v>23.388880282587913</v>
      </c>
      <c r="R25" s="39">
        <v>23.388880282587913</v>
      </c>
      <c r="S25" s="39">
        <v>23.388880282587913</v>
      </c>
      <c r="T25" s="39">
        <v>38.301430282587916</v>
      </c>
      <c r="U25" s="39">
        <v>38.301430282587916</v>
      </c>
      <c r="V25" s="39">
        <v>53.21398028258791</v>
      </c>
      <c r="W25" s="39">
        <v>37.30083028258791</v>
      </c>
      <c r="X25" s="39">
        <v>21.38768028258791</v>
      </c>
      <c r="Y25" s="39">
        <v>16.384580282587912</v>
      </c>
      <c r="Z25" s="39">
        <v>11.381480282587908</v>
      </c>
      <c r="AA25" s="39">
        <v>11.381480282587908</v>
      </c>
      <c r="AB25" s="39"/>
      <c r="AC25" s="45">
        <v>11.216580282587909</v>
      </c>
    </row>
    <row r="26" spans="1:29" ht="12.75">
      <c r="A26" s="46">
        <v>11.881792782587908</v>
      </c>
      <c r="B26" s="46">
        <v>11.291324032587912</v>
      </c>
      <c r="C26" s="47">
        <v>41965</v>
      </c>
      <c r="D26" s="39">
        <v>11.381480282587908</v>
      </c>
      <c r="E26" s="39">
        <v>11.381480282587908</v>
      </c>
      <c r="F26" s="39">
        <v>10.38088028258791</v>
      </c>
      <c r="G26" s="39">
        <v>11.381480282587908</v>
      </c>
      <c r="H26" s="39">
        <v>11.381480282587908</v>
      </c>
      <c r="I26" s="39">
        <v>11.381480282587908</v>
      </c>
      <c r="J26" s="39">
        <v>11.381480282587908</v>
      </c>
      <c r="K26" s="39">
        <v>11.381480282587912</v>
      </c>
      <c r="L26" s="39">
        <v>10.531180282587911</v>
      </c>
      <c r="M26" s="39">
        <v>10.531180282587911</v>
      </c>
      <c r="N26" s="39">
        <v>21.84318028258791</v>
      </c>
      <c r="O26" s="39">
        <v>10.531180282587911</v>
      </c>
      <c r="P26" s="39">
        <v>10.531180282587911</v>
      </c>
      <c r="Q26" s="39">
        <v>10.531180282587911</v>
      </c>
      <c r="R26" s="39">
        <v>10.531180282587911</v>
      </c>
      <c r="S26" s="39">
        <v>10.531180282587911</v>
      </c>
      <c r="T26" s="39">
        <v>10.531180282587911</v>
      </c>
      <c r="U26" s="39">
        <v>10.531180282587911</v>
      </c>
      <c r="V26" s="39">
        <v>10.531180282587911</v>
      </c>
      <c r="W26" s="39">
        <v>10.531180282587911</v>
      </c>
      <c r="X26" s="39">
        <v>10.531180282587911</v>
      </c>
      <c r="Y26" s="39">
        <v>10.531180282587911</v>
      </c>
      <c r="Z26" s="39">
        <v>10.531180282587911</v>
      </c>
      <c r="AA26" s="39">
        <v>16.38458028258791</v>
      </c>
      <c r="AB26" s="39"/>
      <c r="AC26" s="45">
        <v>10.38088028258791</v>
      </c>
    </row>
    <row r="27" spans="1:29" ht="12.75">
      <c r="A27" s="46">
        <v>22.217230282587913</v>
      </c>
      <c r="B27" s="46">
        <v>16.557670907587912</v>
      </c>
      <c r="C27" s="47">
        <v>41966</v>
      </c>
      <c r="D27" s="39">
        <v>14.383380282587911</v>
      </c>
      <c r="E27" s="39">
        <v>14.383380282587911</v>
      </c>
      <c r="F27" s="39">
        <v>16.384580282587912</v>
      </c>
      <c r="G27" s="39">
        <v>25.516680282587913</v>
      </c>
      <c r="H27" s="39">
        <v>25.516680282587913</v>
      </c>
      <c r="I27" s="39">
        <v>25.516680282587913</v>
      </c>
      <c r="J27" s="39">
        <v>34.648780282587914</v>
      </c>
      <c r="K27" s="39">
        <v>16.384580282587912</v>
      </c>
      <c r="L27" s="39">
        <v>13.457880282587912</v>
      </c>
      <c r="M27" s="39">
        <v>10.531180282587911</v>
      </c>
      <c r="N27" s="39">
        <v>10.531180282587911</v>
      </c>
      <c r="O27" s="39">
        <v>10.531180282587911</v>
      </c>
      <c r="P27" s="39">
        <v>10.531180282587911</v>
      </c>
      <c r="Q27" s="39">
        <v>10.531180282587911</v>
      </c>
      <c r="R27" s="39">
        <v>10.531180282587911</v>
      </c>
      <c r="S27" s="39">
        <v>10.531180282587911</v>
      </c>
      <c r="T27" s="39">
        <v>10.531180282587911</v>
      </c>
      <c r="U27" s="39">
        <v>14.383380282587911</v>
      </c>
      <c r="V27" s="39">
        <v>38.6432802825879</v>
      </c>
      <c r="W27" s="39">
        <v>41.23048028258791</v>
      </c>
      <c r="X27" s="39">
        <v>27.806930282587913</v>
      </c>
      <c r="Y27" s="39">
        <v>14.383380282587911</v>
      </c>
      <c r="Z27" s="39">
        <v>14.383380282587911</v>
      </c>
      <c r="AA27" s="39">
        <v>21.38768028258791</v>
      </c>
      <c r="AB27" s="39"/>
      <c r="AC27" s="45">
        <v>10.531180282587911</v>
      </c>
    </row>
    <row r="28" spans="1:29" ht="12.75">
      <c r="A28" s="46">
        <v>15.869430282587912</v>
      </c>
      <c r="B28" s="46">
        <v>19.072724032587914</v>
      </c>
      <c r="C28" s="47">
        <v>41967</v>
      </c>
      <c r="D28" s="39">
        <v>16.38458028258791</v>
      </c>
      <c r="E28" s="39">
        <v>13.457880282587912</v>
      </c>
      <c r="F28" s="39">
        <v>14.189580282587912</v>
      </c>
      <c r="G28" s="39">
        <v>16.384580282587912</v>
      </c>
      <c r="H28" s="39">
        <v>16.38458028258791</v>
      </c>
      <c r="I28" s="39">
        <v>18.385780282587913</v>
      </c>
      <c r="J28" s="39">
        <v>18.385780282587913</v>
      </c>
      <c r="K28" s="39">
        <v>17.369080282587912</v>
      </c>
      <c r="L28" s="39">
        <v>17.38518028258791</v>
      </c>
      <c r="M28" s="39">
        <v>21.38768028258791</v>
      </c>
      <c r="N28" s="39">
        <v>18.385780282587913</v>
      </c>
      <c r="O28" s="39">
        <v>21.387680282587908</v>
      </c>
      <c r="P28" s="39">
        <v>21.38768028258791</v>
      </c>
      <c r="Q28" s="39">
        <v>21.38768028258791</v>
      </c>
      <c r="R28" s="39">
        <v>21.38768028258791</v>
      </c>
      <c r="S28" s="39">
        <v>21.38768028258791</v>
      </c>
      <c r="T28" s="39">
        <v>22.38828028258791</v>
      </c>
      <c r="U28" s="39">
        <v>17.38518028258791</v>
      </c>
      <c r="V28" s="39">
        <v>17.38518028258791</v>
      </c>
      <c r="W28" s="39">
        <v>23.388880282587913</v>
      </c>
      <c r="X28" s="39">
        <v>16.38458028258791</v>
      </c>
      <c r="Y28" s="39">
        <v>13.38268028258791</v>
      </c>
      <c r="Z28" s="39">
        <v>13.38268028258791</v>
      </c>
      <c r="AA28" s="39">
        <v>13.38268028258791</v>
      </c>
      <c r="AB28" s="39"/>
      <c r="AC28" s="45">
        <v>13.38268028258791</v>
      </c>
    </row>
    <row r="29" spans="1:29" ht="12.75">
      <c r="A29" s="46">
        <v>15.86504278258791</v>
      </c>
      <c r="B29" s="46">
        <v>20.999536532587914</v>
      </c>
      <c r="C29" s="47">
        <v>41968</v>
      </c>
      <c r="D29" s="39">
        <v>13.38268028258791</v>
      </c>
      <c r="E29" s="39">
        <v>13.38268028258791</v>
      </c>
      <c r="F29" s="39">
        <v>13.38268028258791</v>
      </c>
      <c r="G29" s="39">
        <v>13.38268028258791</v>
      </c>
      <c r="H29" s="39">
        <v>13.38268028258791</v>
      </c>
      <c r="I29" s="39">
        <v>13.38268028258791</v>
      </c>
      <c r="J29" s="39">
        <v>13.38268028258791</v>
      </c>
      <c r="K29" s="39">
        <v>15.38398028258791</v>
      </c>
      <c r="L29" s="39">
        <v>16.384580282587912</v>
      </c>
      <c r="M29" s="39">
        <v>16.384580282587912</v>
      </c>
      <c r="N29" s="39">
        <v>16.384580282587912</v>
      </c>
      <c r="O29" s="39">
        <v>14.383380282587911</v>
      </c>
      <c r="P29" s="39">
        <v>14.88368028258791</v>
      </c>
      <c r="Q29" s="39">
        <v>15.38398028258791</v>
      </c>
      <c r="R29" s="39">
        <v>15.38398028258791</v>
      </c>
      <c r="S29" s="39">
        <v>15.38398028258791</v>
      </c>
      <c r="T29" s="39">
        <v>25.311380282587912</v>
      </c>
      <c r="U29" s="39">
        <v>25.311380282587912</v>
      </c>
      <c r="V29" s="39">
        <v>25.311380282587912</v>
      </c>
      <c r="W29" s="39">
        <v>25.311380282587912</v>
      </c>
      <c r="X29" s="39">
        <v>25.311380282587912</v>
      </c>
      <c r="Y29" s="39">
        <v>35.23878028258791</v>
      </c>
      <c r="Z29" s="39">
        <v>34.240180282587914</v>
      </c>
      <c r="AA29" s="39">
        <v>33.24158028258791</v>
      </c>
      <c r="AB29" s="39"/>
      <c r="AC29" s="45">
        <v>13.38268028258791</v>
      </c>
    </row>
    <row r="30" spans="1:29" ht="12.75">
      <c r="A30" s="46">
        <v>32.92823653258792</v>
      </c>
      <c r="B30" s="46">
        <v>20.497402157587914</v>
      </c>
      <c r="C30" s="47">
        <v>41969</v>
      </c>
      <c r="D30" s="39">
        <v>31.743630282587908</v>
      </c>
      <c r="E30" s="39">
        <v>30.24568028258791</v>
      </c>
      <c r="F30" s="39">
        <v>30.245680282587916</v>
      </c>
      <c r="G30" s="39">
        <v>28.248480282587913</v>
      </c>
      <c r="H30" s="39">
        <v>32.24288028258791</v>
      </c>
      <c r="I30" s="39">
        <v>45.224980282587914</v>
      </c>
      <c r="J30" s="39">
        <v>48.22088028258791</v>
      </c>
      <c r="K30" s="39">
        <v>33.303330282587915</v>
      </c>
      <c r="L30" s="39">
        <v>18.385780282587913</v>
      </c>
      <c r="M30" s="39">
        <v>18.385780282587913</v>
      </c>
      <c r="N30" s="39">
        <v>18.385780282587913</v>
      </c>
      <c r="O30" s="39">
        <v>18.385780282587913</v>
      </c>
      <c r="P30" s="39">
        <v>18.385780282587913</v>
      </c>
      <c r="Q30" s="39">
        <v>16.384580282587912</v>
      </c>
      <c r="R30" s="39">
        <v>20.38708028258791</v>
      </c>
      <c r="S30" s="39">
        <v>19.38648028258791</v>
      </c>
      <c r="T30" s="39">
        <v>18.385780282587913</v>
      </c>
      <c r="U30" s="39">
        <v>21.387680282587915</v>
      </c>
      <c r="V30" s="39">
        <v>24.389580282587914</v>
      </c>
      <c r="W30" s="39">
        <v>24.389580282587914</v>
      </c>
      <c r="X30" s="39">
        <v>21.38768028258791</v>
      </c>
      <c r="Y30" s="39">
        <v>18.385780282587913</v>
      </c>
      <c r="Z30" s="39">
        <v>18.24198028258791</v>
      </c>
      <c r="AA30" s="39">
        <v>17.25368028258791</v>
      </c>
      <c r="AB30" s="39"/>
      <c r="AC30" s="45">
        <v>16.384580282587912</v>
      </c>
    </row>
    <row r="31" spans="1:29" ht="12.75">
      <c r="A31" s="46">
        <v>14.134330282587909</v>
      </c>
      <c r="B31" s="46">
        <v>12.53945528258791</v>
      </c>
      <c r="C31" s="47">
        <v>41970</v>
      </c>
      <c r="D31" s="39">
        <v>17.38518028258791</v>
      </c>
      <c r="E31" s="39">
        <v>11.381480282587912</v>
      </c>
      <c r="F31" s="39">
        <v>16.384580282587912</v>
      </c>
      <c r="G31" s="39">
        <v>14.383380282587908</v>
      </c>
      <c r="H31" s="39">
        <v>14.383380282587911</v>
      </c>
      <c r="I31" s="39">
        <v>14.383380282587911</v>
      </c>
      <c r="J31" s="39">
        <v>14.24208028258791</v>
      </c>
      <c r="K31" s="39">
        <v>12.23718028258791</v>
      </c>
      <c r="L31" s="39">
        <v>12.38208028258791</v>
      </c>
      <c r="M31" s="39">
        <v>14.31338028258791</v>
      </c>
      <c r="N31" s="39">
        <v>16.38458028258791</v>
      </c>
      <c r="O31" s="39">
        <v>16.25378028258791</v>
      </c>
      <c r="P31" s="39">
        <v>16.38458028258791</v>
      </c>
      <c r="Q31" s="39">
        <v>10.38088028258791</v>
      </c>
      <c r="R31" s="39">
        <v>16.38458028258791</v>
      </c>
      <c r="S31" s="39">
        <v>14.349680282587912</v>
      </c>
      <c r="T31" s="39">
        <v>10.98468028258791</v>
      </c>
      <c r="U31" s="39">
        <v>11.04718028258791</v>
      </c>
      <c r="V31" s="39">
        <v>11.07628028258791</v>
      </c>
      <c r="W31" s="39">
        <v>8.91568028258791</v>
      </c>
      <c r="X31" s="39">
        <v>8.95708028258791</v>
      </c>
      <c r="Y31" s="39">
        <v>9.67058028258791</v>
      </c>
      <c r="Z31" s="39">
        <v>10.909080282587912</v>
      </c>
      <c r="AA31" s="39">
        <v>10.531180282587911</v>
      </c>
      <c r="AB31" s="39"/>
      <c r="AC31" s="45">
        <v>8.91568028258791</v>
      </c>
    </row>
    <row r="32" spans="1:29" ht="12.75">
      <c r="A32" s="46">
        <v>8.37306778258791</v>
      </c>
      <c r="B32" s="39">
        <v>7.497986532587909</v>
      </c>
      <c r="C32" s="47">
        <v>41971</v>
      </c>
      <c r="D32" s="39">
        <v>10.531180282587911</v>
      </c>
      <c r="E32" s="39">
        <v>8.37958028258791</v>
      </c>
      <c r="F32" s="39">
        <v>8.37958028258791</v>
      </c>
      <c r="G32" s="39">
        <v>8.37958028258791</v>
      </c>
      <c r="H32" s="39">
        <v>6.378380282587911</v>
      </c>
      <c r="I32" s="39">
        <v>8.30778028258791</v>
      </c>
      <c r="J32" s="39">
        <v>6.2475802825879105</v>
      </c>
      <c r="K32" s="39">
        <v>6.12608028258791</v>
      </c>
      <c r="L32" s="39">
        <v>7.96758028258791</v>
      </c>
      <c r="M32" s="39">
        <v>7.64978028258791</v>
      </c>
      <c r="N32" s="39">
        <v>4.93628028258791</v>
      </c>
      <c r="O32" s="39">
        <v>5.8142802825879105</v>
      </c>
      <c r="P32" s="39">
        <v>7.928880282587911</v>
      </c>
      <c r="Q32" s="39">
        <v>6.03508028258791</v>
      </c>
      <c r="R32" s="39">
        <v>7.82308028258791</v>
      </c>
      <c r="S32" s="39">
        <v>7.70278028258791</v>
      </c>
      <c r="T32" s="39">
        <v>7.64978028258791</v>
      </c>
      <c r="U32" s="39">
        <v>7.89188028258791</v>
      </c>
      <c r="V32" s="39">
        <v>8.047880282587911</v>
      </c>
      <c r="W32" s="39">
        <v>8.25498028258791</v>
      </c>
      <c r="X32" s="39">
        <v>8.37958028258791</v>
      </c>
      <c r="Y32" s="39">
        <v>8.379580282587911</v>
      </c>
      <c r="Z32" s="39">
        <v>9.380280282587911</v>
      </c>
      <c r="AA32" s="39">
        <v>10.38088028258791</v>
      </c>
      <c r="AB32" s="39"/>
      <c r="AC32" s="45">
        <v>4.93628028258791</v>
      </c>
    </row>
    <row r="33" spans="1:29" ht="12.75">
      <c r="A33" s="46">
        <v>12.341935282587912</v>
      </c>
      <c r="B33" s="39">
        <v>34.86633653258791</v>
      </c>
      <c r="C33" s="47">
        <v>41972</v>
      </c>
      <c r="D33" s="39">
        <v>6.31298028258791</v>
      </c>
      <c r="E33" s="39">
        <v>8.379580282587911</v>
      </c>
      <c r="F33" s="39">
        <v>8.37958028258791</v>
      </c>
      <c r="G33" s="39">
        <v>8.38102028258791</v>
      </c>
      <c r="H33" s="39">
        <v>8.379580282587911</v>
      </c>
      <c r="I33" s="39">
        <v>9.380280282587911</v>
      </c>
      <c r="J33" s="39">
        <v>9.88058028258791</v>
      </c>
      <c r="K33" s="39">
        <v>9.88058028258791</v>
      </c>
      <c r="L33" s="39">
        <v>10.38088028258791</v>
      </c>
      <c r="M33" s="39">
        <v>8.379580282587911</v>
      </c>
      <c r="N33" s="39">
        <v>10.38088028258791</v>
      </c>
      <c r="O33" s="39">
        <v>11.381480282587908</v>
      </c>
      <c r="P33" s="39">
        <v>11.381480282587912</v>
      </c>
      <c r="Q33" s="39">
        <v>26.510280282587914</v>
      </c>
      <c r="R33" s="39">
        <v>41.63908028258791</v>
      </c>
      <c r="S33" s="39">
        <v>36.645980282587914</v>
      </c>
      <c r="T33" s="39">
        <v>36.94098028258791</v>
      </c>
      <c r="U33" s="39">
        <v>59.61428028258791</v>
      </c>
      <c r="V33" s="39">
        <v>60.11578028258791</v>
      </c>
      <c r="W33" s="39">
        <v>70.74658028258791</v>
      </c>
      <c r="X33" s="39">
        <v>59.614280282587906</v>
      </c>
      <c r="Y33" s="39">
        <v>54.62118028258791</v>
      </c>
      <c r="Z33" s="39">
        <v>49.62808028258791</v>
      </c>
      <c r="AA33" s="39">
        <v>39.64188028258791</v>
      </c>
      <c r="AB33" s="39"/>
      <c r="AC33" s="45">
        <v>6.31298028258791</v>
      </c>
    </row>
    <row r="34" spans="1:29" ht="12.75">
      <c r="A34" s="46">
        <v>44.19331153258791</v>
      </c>
      <c r="B34" s="39">
        <v>71.91833340758792</v>
      </c>
      <c r="C34" s="47">
        <v>41973</v>
      </c>
      <c r="D34" s="39">
        <v>36.79353028258791</v>
      </c>
      <c r="E34" s="39">
        <v>33.94518028258791</v>
      </c>
      <c r="F34" s="39">
        <v>31.244280282587912</v>
      </c>
      <c r="G34" s="39">
        <v>34.240180282587914</v>
      </c>
      <c r="H34" s="39">
        <v>34.73728028258791</v>
      </c>
      <c r="I34" s="39">
        <v>43.22778028258791</v>
      </c>
      <c r="J34" s="39">
        <v>74.69188028258792</v>
      </c>
      <c r="K34" s="39">
        <v>39.8778802825879</v>
      </c>
      <c r="L34" s="39">
        <v>44.91818028258791</v>
      </c>
      <c r="M34" s="39">
        <v>50.02138028258791</v>
      </c>
      <c r="N34" s="39">
        <v>52.07768028258791</v>
      </c>
      <c r="O34" s="39">
        <v>52.64583028258791</v>
      </c>
      <c r="P34" s="39">
        <v>53.21398028258791</v>
      </c>
      <c r="Q34" s="39">
        <v>60.70363028258791</v>
      </c>
      <c r="R34" s="39">
        <v>60.70363028258791</v>
      </c>
      <c r="S34" s="39">
        <v>68.1932802825879</v>
      </c>
      <c r="T34" s="39">
        <v>68.09488028258791</v>
      </c>
      <c r="U34" s="39">
        <v>100.05078028258791</v>
      </c>
      <c r="V34" s="39">
        <v>100.0900802825879</v>
      </c>
      <c r="W34" s="39">
        <v>100.06648028258792</v>
      </c>
      <c r="X34" s="39">
        <v>99.98188028258791</v>
      </c>
      <c r="Y34" s="39">
        <v>100.02268028258791</v>
      </c>
      <c r="Z34" s="39">
        <v>100.03108028258791</v>
      </c>
      <c r="AA34" s="39">
        <v>64.66638028258791</v>
      </c>
      <c r="AB34" s="39"/>
      <c r="AC34" s="45">
        <v>31.244280282587912</v>
      </c>
    </row>
    <row r="35" spans="1:29" ht="12.75">
      <c r="A35" s="46"/>
      <c r="B35" s="39"/>
      <c r="C35" s="4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5"/>
    </row>
    <row r="36" spans="3:30" s="65" customFormat="1" ht="12.75">
      <c r="C36" s="47"/>
      <c r="D36" s="66"/>
      <c r="F36" s="67"/>
      <c r="G36" s="67"/>
      <c r="H36" s="67"/>
      <c r="I36" s="67"/>
      <c r="J36" s="67"/>
      <c r="K36" s="67"/>
      <c r="L36" s="67"/>
      <c r="M36" s="6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9">
        <v>4.93628028258791</v>
      </c>
      <c r="AD36" s="65" t="s">
        <v>5</v>
      </c>
    </row>
    <row r="37" spans="1:30" ht="12.75">
      <c r="A37" s="31" t="s">
        <v>6</v>
      </c>
      <c r="B37" s="53">
        <v>27.99211262639076</v>
      </c>
      <c r="F37" s="45"/>
      <c r="AA37" s="45"/>
      <c r="AC37" s="70">
        <v>100.0900802825879</v>
      </c>
      <c r="AD37" t="s">
        <v>11</v>
      </c>
    </row>
    <row r="38" spans="1:2" ht="12.75">
      <c r="A38" s="31"/>
      <c r="B38" s="53"/>
    </row>
    <row r="39" spans="1:4" ht="12.75">
      <c r="A39" s="31"/>
      <c r="B39" s="53"/>
      <c r="D39" t="s">
        <v>8</v>
      </c>
    </row>
    <row r="41" spans="4:28" ht="12.75">
      <c r="D41" s="43">
        <v>0.041666666666666664</v>
      </c>
      <c r="E41" s="43">
        <v>0.08333333333333333</v>
      </c>
      <c r="F41" s="43">
        <v>0.125</v>
      </c>
      <c r="G41" s="43">
        <v>0.166666666666667</v>
      </c>
      <c r="H41" s="43">
        <v>0.208333333333334</v>
      </c>
      <c r="I41" s="43">
        <v>0.25</v>
      </c>
      <c r="J41" s="43">
        <v>0.291666666666667</v>
      </c>
      <c r="K41" s="43">
        <v>0.333333333333334</v>
      </c>
      <c r="L41" s="43">
        <v>0.375</v>
      </c>
      <c r="M41" s="43">
        <v>0.416666666666667</v>
      </c>
      <c r="N41" s="43">
        <v>0.458333333333334</v>
      </c>
      <c r="O41" s="43">
        <v>0.5</v>
      </c>
      <c r="P41" s="43">
        <v>0.541666666666667</v>
      </c>
      <c r="Q41" s="43">
        <v>0.583333333333334</v>
      </c>
      <c r="R41" s="43">
        <v>0.625</v>
      </c>
      <c r="S41" s="43">
        <v>0.666666666666667</v>
      </c>
      <c r="T41" s="43">
        <v>0.708333333333334</v>
      </c>
      <c r="U41" s="43">
        <v>0.75</v>
      </c>
      <c r="V41" s="43">
        <v>0.791666666666667</v>
      </c>
      <c r="W41" s="43">
        <v>0.833333333333334</v>
      </c>
      <c r="X41" s="43">
        <v>0.875</v>
      </c>
      <c r="Y41" s="43">
        <v>0.916666666666667</v>
      </c>
      <c r="Z41" s="43">
        <v>0.958333333333334</v>
      </c>
      <c r="AA41" s="43">
        <v>1</v>
      </c>
      <c r="AB41" s="44">
        <v>0.08333333333333333</v>
      </c>
    </row>
    <row r="42" spans="3:28" ht="12.75">
      <c r="C42" s="47">
        <v>41944</v>
      </c>
      <c r="D42" s="55">
        <v>85</v>
      </c>
      <c r="E42" s="55">
        <v>100</v>
      </c>
      <c r="F42" s="55">
        <v>100</v>
      </c>
      <c r="G42" s="55">
        <v>80</v>
      </c>
      <c r="H42" s="55">
        <v>85</v>
      </c>
      <c r="I42" s="55">
        <v>80</v>
      </c>
      <c r="J42" s="55">
        <v>55</v>
      </c>
      <c r="K42" s="55">
        <v>60</v>
      </c>
      <c r="L42" s="55">
        <v>60</v>
      </c>
      <c r="M42" s="55">
        <v>60</v>
      </c>
      <c r="N42" s="55">
        <v>49</v>
      </c>
      <c r="O42" s="55">
        <v>60</v>
      </c>
      <c r="P42" s="55">
        <v>76</v>
      </c>
      <c r="Q42" s="55">
        <v>88</v>
      </c>
      <c r="R42" s="55">
        <v>120</v>
      </c>
      <c r="S42" s="55">
        <v>86</v>
      </c>
      <c r="T42" s="55">
        <v>107</v>
      </c>
      <c r="U42" s="55">
        <v>130</v>
      </c>
      <c r="V42" s="55">
        <v>120</v>
      </c>
      <c r="W42" s="55">
        <v>60</v>
      </c>
      <c r="X42" s="55">
        <v>0</v>
      </c>
      <c r="Y42" s="55">
        <v>60</v>
      </c>
      <c r="Z42" s="55">
        <v>62</v>
      </c>
      <c r="AA42" s="55">
        <v>25</v>
      </c>
      <c r="AB42" s="56"/>
    </row>
    <row r="43" spans="3:28" ht="12.75">
      <c r="C43" s="47">
        <v>41945</v>
      </c>
      <c r="D43" s="55">
        <v>65</v>
      </c>
      <c r="E43" s="55">
        <v>65</v>
      </c>
      <c r="F43" s="55">
        <v>50</v>
      </c>
      <c r="G43" s="55">
        <v>48</v>
      </c>
      <c r="H43" s="55">
        <v>65</v>
      </c>
      <c r="I43" s="55">
        <v>70</v>
      </c>
      <c r="J43" s="55">
        <v>84</v>
      </c>
      <c r="K43" s="55">
        <v>25</v>
      </c>
      <c r="L43" s="55">
        <v>13</v>
      </c>
      <c r="M43" s="55">
        <v>20</v>
      </c>
      <c r="N43" s="55">
        <v>30</v>
      </c>
      <c r="O43" s="55">
        <v>20</v>
      </c>
      <c r="P43" s="55">
        <v>0</v>
      </c>
      <c r="Q43" s="55">
        <v>0</v>
      </c>
      <c r="R43" s="55">
        <v>20</v>
      </c>
      <c r="S43" s="55">
        <v>0</v>
      </c>
      <c r="T43" s="55">
        <v>150</v>
      </c>
      <c r="U43" s="55">
        <v>180</v>
      </c>
      <c r="V43" s="55">
        <v>75</v>
      </c>
      <c r="W43" s="55">
        <v>65</v>
      </c>
      <c r="X43" s="55">
        <v>40</v>
      </c>
      <c r="Y43" s="55">
        <v>80</v>
      </c>
      <c r="Z43" s="55">
        <v>82</v>
      </c>
      <c r="AA43" s="55">
        <v>50</v>
      </c>
      <c r="AB43" s="55">
        <v>0</v>
      </c>
    </row>
    <row r="44" spans="3:28" ht="12.75">
      <c r="C44" s="47">
        <v>41946</v>
      </c>
      <c r="D44" s="55">
        <v>65</v>
      </c>
      <c r="E44" s="55">
        <v>80</v>
      </c>
      <c r="F44" s="55">
        <v>65</v>
      </c>
      <c r="G44" s="55">
        <v>65</v>
      </c>
      <c r="H44" s="55">
        <v>45</v>
      </c>
      <c r="I44" s="55">
        <v>47</v>
      </c>
      <c r="J44" s="55">
        <v>63</v>
      </c>
      <c r="K44" s="55">
        <v>70</v>
      </c>
      <c r="L44" s="55">
        <v>40</v>
      </c>
      <c r="M44" s="55">
        <v>79</v>
      </c>
      <c r="N44" s="55">
        <v>75</v>
      </c>
      <c r="O44" s="55">
        <v>75</v>
      </c>
      <c r="P44" s="55">
        <v>50</v>
      </c>
      <c r="Q44" s="55">
        <v>73</v>
      </c>
      <c r="R44" s="55">
        <v>115</v>
      </c>
      <c r="S44" s="55">
        <v>114</v>
      </c>
      <c r="T44" s="55">
        <v>120</v>
      </c>
      <c r="U44" s="55">
        <v>142</v>
      </c>
      <c r="V44" s="55">
        <v>107</v>
      </c>
      <c r="W44" s="55">
        <v>20</v>
      </c>
      <c r="X44" s="55">
        <v>55</v>
      </c>
      <c r="Y44" s="55">
        <v>100</v>
      </c>
      <c r="Z44" s="55">
        <v>99</v>
      </c>
      <c r="AA44" s="55">
        <v>100</v>
      </c>
      <c r="AB44" s="55"/>
    </row>
    <row r="45" spans="3:28" ht="12.75">
      <c r="C45" s="47">
        <v>41947</v>
      </c>
      <c r="D45" s="55">
        <v>25</v>
      </c>
      <c r="E45" s="55">
        <v>70</v>
      </c>
      <c r="F45" s="55">
        <v>0</v>
      </c>
      <c r="G45" s="55">
        <v>35</v>
      </c>
      <c r="H45" s="55">
        <v>35</v>
      </c>
      <c r="I45" s="55">
        <v>80</v>
      </c>
      <c r="J45" s="55">
        <v>70</v>
      </c>
      <c r="K45" s="55">
        <v>85</v>
      </c>
      <c r="L45" s="55">
        <v>50</v>
      </c>
      <c r="M45" s="55">
        <v>50</v>
      </c>
      <c r="N45" s="55">
        <v>20</v>
      </c>
      <c r="O45" s="55">
        <v>0</v>
      </c>
      <c r="P45" s="55">
        <v>0</v>
      </c>
      <c r="Q45" s="55">
        <v>20</v>
      </c>
      <c r="R45" s="55">
        <v>0</v>
      </c>
      <c r="S45" s="55">
        <v>20</v>
      </c>
      <c r="T45" s="55">
        <v>20</v>
      </c>
      <c r="U45" s="55">
        <v>0</v>
      </c>
      <c r="V45" s="55">
        <v>0</v>
      </c>
      <c r="W45" s="55">
        <v>0</v>
      </c>
      <c r="X45" s="55">
        <v>55</v>
      </c>
      <c r="Y45" s="55">
        <v>100</v>
      </c>
      <c r="Z45" s="55">
        <v>95</v>
      </c>
      <c r="AA45" s="55">
        <v>75</v>
      </c>
      <c r="AB45" s="55"/>
    </row>
    <row r="46" spans="3:28" ht="12.75">
      <c r="C46" s="47">
        <v>41948</v>
      </c>
      <c r="D46" s="55">
        <v>50</v>
      </c>
      <c r="E46" s="55">
        <v>30</v>
      </c>
      <c r="F46" s="55">
        <v>20</v>
      </c>
      <c r="G46" s="55">
        <v>0</v>
      </c>
      <c r="H46" s="55">
        <v>30</v>
      </c>
      <c r="I46" s="55">
        <v>40</v>
      </c>
      <c r="J46" s="55">
        <v>55</v>
      </c>
      <c r="K46" s="55">
        <v>45</v>
      </c>
      <c r="L46" s="55">
        <v>0</v>
      </c>
      <c r="M46" s="55">
        <v>80</v>
      </c>
      <c r="N46" s="55">
        <v>140</v>
      </c>
      <c r="O46" s="55">
        <v>60</v>
      </c>
      <c r="P46" s="55">
        <v>70</v>
      </c>
      <c r="Q46" s="55">
        <v>80</v>
      </c>
      <c r="R46" s="55">
        <v>75</v>
      </c>
      <c r="S46" s="55">
        <v>80</v>
      </c>
      <c r="T46" s="55">
        <v>50</v>
      </c>
      <c r="U46" s="55">
        <v>25</v>
      </c>
      <c r="V46" s="55">
        <v>0</v>
      </c>
      <c r="W46" s="55">
        <v>0</v>
      </c>
      <c r="X46" s="55">
        <v>45</v>
      </c>
      <c r="Y46" s="55">
        <v>110</v>
      </c>
      <c r="Z46" s="55">
        <v>75</v>
      </c>
      <c r="AA46" s="55">
        <v>55</v>
      </c>
      <c r="AB46" s="55"/>
    </row>
    <row r="47" spans="3:28" ht="12.75">
      <c r="C47" s="47">
        <v>41949</v>
      </c>
      <c r="D47" s="55">
        <v>160</v>
      </c>
      <c r="E47" s="55">
        <v>70</v>
      </c>
      <c r="F47" s="55">
        <v>50</v>
      </c>
      <c r="G47" s="55">
        <v>30</v>
      </c>
      <c r="H47" s="55">
        <v>30</v>
      </c>
      <c r="I47" s="55">
        <v>105</v>
      </c>
      <c r="J47" s="55">
        <v>20</v>
      </c>
      <c r="K47" s="55">
        <v>50</v>
      </c>
      <c r="L47" s="55">
        <v>45</v>
      </c>
      <c r="M47" s="55">
        <v>45</v>
      </c>
      <c r="N47" s="55">
        <v>60</v>
      </c>
      <c r="O47" s="55">
        <v>50</v>
      </c>
      <c r="P47" s="55">
        <v>50</v>
      </c>
      <c r="Q47" s="55">
        <v>35</v>
      </c>
      <c r="R47" s="55">
        <v>65</v>
      </c>
      <c r="S47" s="55">
        <v>90</v>
      </c>
      <c r="T47" s="55">
        <v>100</v>
      </c>
      <c r="U47" s="55">
        <v>75</v>
      </c>
      <c r="V47" s="55">
        <v>75</v>
      </c>
      <c r="W47" s="55">
        <v>115</v>
      </c>
      <c r="X47" s="55">
        <v>80</v>
      </c>
      <c r="Y47" s="55">
        <v>75</v>
      </c>
      <c r="Z47" s="55">
        <v>75</v>
      </c>
      <c r="AA47" s="55">
        <v>121</v>
      </c>
      <c r="AB47" s="55"/>
    </row>
    <row r="48" spans="3:28" ht="12.75">
      <c r="C48" s="47">
        <v>41950</v>
      </c>
      <c r="D48" s="55">
        <v>230</v>
      </c>
      <c r="E48" s="55">
        <v>60</v>
      </c>
      <c r="F48" s="55">
        <v>0</v>
      </c>
      <c r="G48" s="55">
        <v>0</v>
      </c>
      <c r="H48" s="55">
        <v>45</v>
      </c>
      <c r="I48" s="55">
        <v>55</v>
      </c>
      <c r="J48" s="55">
        <v>35</v>
      </c>
      <c r="K48" s="55">
        <v>0</v>
      </c>
      <c r="L48" s="55">
        <v>0</v>
      </c>
      <c r="M48" s="55">
        <v>0</v>
      </c>
      <c r="N48" s="55">
        <v>0</v>
      </c>
      <c r="O48" s="55">
        <v>80</v>
      </c>
      <c r="P48" s="55">
        <v>70</v>
      </c>
      <c r="Q48" s="55">
        <v>80</v>
      </c>
      <c r="R48" s="55">
        <v>80</v>
      </c>
      <c r="S48" s="55">
        <v>80</v>
      </c>
      <c r="T48" s="55">
        <v>100</v>
      </c>
      <c r="U48" s="55">
        <v>98</v>
      </c>
      <c r="V48" s="55">
        <v>77</v>
      </c>
      <c r="W48" s="55">
        <v>20</v>
      </c>
      <c r="X48" s="55">
        <v>55</v>
      </c>
      <c r="Y48" s="55">
        <v>80</v>
      </c>
      <c r="Z48" s="55">
        <v>75</v>
      </c>
      <c r="AA48" s="55">
        <v>75</v>
      </c>
      <c r="AB48" s="56"/>
    </row>
    <row r="49" spans="3:28" ht="12.75">
      <c r="C49" s="47">
        <v>41951</v>
      </c>
      <c r="D49" s="55">
        <v>80</v>
      </c>
      <c r="E49" s="55">
        <v>60</v>
      </c>
      <c r="F49" s="55">
        <v>50</v>
      </c>
      <c r="G49" s="55">
        <v>25</v>
      </c>
      <c r="H49" s="55">
        <v>0</v>
      </c>
      <c r="I49" s="55">
        <v>30</v>
      </c>
      <c r="J49" s="55">
        <v>15</v>
      </c>
      <c r="K49" s="55">
        <v>30</v>
      </c>
      <c r="L49" s="55">
        <v>30</v>
      </c>
      <c r="M49" s="55">
        <v>20</v>
      </c>
      <c r="N49" s="55">
        <v>0</v>
      </c>
      <c r="O49" s="55">
        <v>0</v>
      </c>
      <c r="P49" s="55">
        <v>25</v>
      </c>
      <c r="Q49" s="55">
        <v>50</v>
      </c>
      <c r="R49" s="55">
        <v>50</v>
      </c>
      <c r="S49" s="55">
        <v>50</v>
      </c>
      <c r="T49" s="55">
        <v>50</v>
      </c>
      <c r="U49" s="55">
        <v>40</v>
      </c>
      <c r="V49" s="55">
        <v>20</v>
      </c>
      <c r="W49" s="55">
        <v>30</v>
      </c>
      <c r="X49" s="55">
        <v>30</v>
      </c>
      <c r="Y49" s="55">
        <v>50</v>
      </c>
      <c r="Z49" s="55">
        <v>75</v>
      </c>
      <c r="AA49" s="55">
        <v>40</v>
      </c>
      <c r="AB49" s="56"/>
    </row>
    <row r="50" spans="3:28" ht="12.75">
      <c r="C50" s="47">
        <v>41952</v>
      </c>
      <c r="D50" s="55">
        <v>85</v>
      </c>
      <c r="E50" s="55">
        <v>50</v>
      </c>
      <c r="F50" s="55">
        <v>0</v>
      </c>
      <c r="G50" s="55">
        <v>25</v>
      </c>
      <c r="H50" s="55">
        <v>0</v>
      </c>
      <c r="I50" s="55">
        <v>45</v>
      </c>
      <c r="J50" s="55">
        <v>70</v>
      </c>
      <c r="K50" s="55">
        <v>0</v>
      </c>
      <c r="L50" s="55">
        <v>0</v>
      </c>
      <c r="M50" s="55">
        <v>0</v>
      </c>
      <c r="N50" s="55">
        <v>20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20</v>
      </c>
      <c r="U50" s="55">
        <v>30</v>
      </c>
      <c r="V50" s="55">
        <v>30</v>
      </c>
      <c r="W50" s="55">
        <v>65</v>
      </c>
      <c r="X50" s="55">
        <v>100</v>
      </c>
      <c r="Y50" s="55">
        <v>75</v>
      </c>
      <c r="Z50" s="55">
        <v>60</v>
      </c>
      <c r="AA50" s="55">
        <v>85</v>
      </c>
      <c r="AB50" s="56"/>
    </row>
    <row r="51" spans="3:28" ht="12.75">
      <c r="C51" s="47">
        <v>41953</v>
      </c>
      <c r="D51" s="55">
        <v>35</v>
      </c>
      <c r="E51" s="55">
        <v>0</v>
      </c>
      <c r="F51" s="55">
        <v>50</v>
      </c>
      <c r="G51" s="55">
        <v>75</v>
      </c>
      <c r="H51" s="55">
        <v>70</v>
      </c>
      <c r="I51" s="55">
        <v>70</v>
      </c>
      <c r="J51" s="55">
        <v>50</v>
      </c>
      <c r="K51" s="55">
        <v>40</v>
      </c>
      <c r="L51" s="55">
        <v>40</v>
      </c>
      <c r="M51" s="55">
        <v>40</v>
      </c>
      <c r="N51" s="55">
        <v>0</v>
      </c>
      <c r="O51" s="55">
        <v>40</v>
      </c>
      <c r="P51" s="55">
        <v>0</v>
      </c>
      <c r="Q51" s="55">
        <v>67</v>
      </c>
      <c r="R51" s="55">
        <v>40</v>
      </c>
      <c r="S51" s="55">
        <v>40</v>
      </c>
      <c r="T51" s="55">
        <v>25</v>
      </c>
      <c r="U51" s="55">
        <v>70</v>
      </c>
      <c r="V51" s="55">
        <v>80</v>
      </c>
      <c r="W51" s="55">
        <v>110</v>
      </c>
      <c r="X51" s="55">
        <v>80</v>
      </c>
      <c r="Y51" s="55">
        <v>55</v>
      </c>
      <c r="Z51" s="55">
        <v>80</v>
      </c>
      <c r="AA51" s="55">
        <v>80</v>
      </c>
      <c r="AB51" s="56"/>
    </row>
    <row r="52" spans="3:28" ht="12.75">
      <c r="C52" s="47">
        <v>41954</v>
      </c>
      <c r="D52" s="55">
        <v>75</v>
      </c>
      <c r="E52" s="55">
        <v>0</v>
      </c>
      <c r="F52" s="55">
        <v>60</v>
      </c>
      <c r="G52" s="55">
        <v>30</v>
      </c>
      <c r="H52" s="55">
        <v>40</v>
      </c>
      <c r="I52" s="55">
        <v>40</v>
      </c>
      <c r="J52" s="55">
        <v>40</v>
      </c>
      <c r="K52" s="55">
        <v>40</v>
      </c>
      <c r="L52" s="55">
        <v>40</v>
      </c>
      <c r="M52" s="55">
        <v>0</v>
      </c>
      <c r="N52" s="55">
        <v>0</v>
      </c>
      <c r="O52" s="55">
        <v>0</v>
      </c>
      <c r="P52" s="55">
        <v>35</v>
      </c>
      <c r="Q52" s="55">
        <v>40</v>
      </c>
      <c r="R52" s="55">
        <v>0</v>
      </c>
      <c r="S52" s="55">
        <v>0</v>
      </c>
      <c r="T52" s="55">
        <v>25</v>
      </c>
      <c r="U52" s="55">
        <v>20</v>
      </c>
      <c r="V52" s="55">
        <v>0</v>
      </c>
      <c r="W52" s="55">
        <v>70</v>
      </c>
      <c r="X52" s="55">
        <v>100</v>
      </c>
      <c r="Y52" s="55">
        <v>20</v>
      </c>
      <c r="Z52" s="55">
        <v>0</v>
      </c>
      <c r="AA52" s="55">
        <v>50</v>
      </c>
      <c r="AB52" s="56"/>
    </row>
    <row r="53" spans="3:28" ht="12.75">
      <c r="C53" s="47">
        <v>41955</v>
      </c>
      <c r="D53" s="55">
        <v>50</v>
      </c>
      <c r="E53" s="55">
        <v>100</v>
      </c>
      <c r="F53" s="55">
        <v>75</v>
      </c>
      <c r="G53" s="55">
        <v>40</v>
      </c>
      <c r="H53" s="55">
        <v>25</v>
      </c>
      <c r="I53" s="55">
        <v>50</v>
      </c>
      <c r="J53" s="55">
        <v>60</v>
      </c>
      <c r="K53" s="55">
        <v>60</v>
      </c>
      <c r="L53" s="55">
        <v>130</v>
      </c>
      <c r="M53" s="55">
        <v>56</v>
      </c>
      <c r="N53" s="55">
        <v>25</v>
      </c>
      <c r="O53" s="55">
        <v>50</v>
      </c>
      <c r="P53" s="55">
        <v>25</v>
      </c>
      <c r="Q53" s="55">
        <v>29</v>
      </c>
      <c r="R53" s="55">
        <v>20</v>
      </c>
      <c r="S53" s="55">
        <v>30</v>
      </c>
      <c r="T53" s="55">
        <v>20</v>
      </c>
      <c r="U53" s="55">
        <v>0</v>
      </c>
      <c r="V53" s="55">
        <v>0</v>
      </c>
      <c r="W53" s="55">
        <v>20</v>
      </c>
      <c r="X53" s="55">
        <v>20</v>
      </c>
      <c r="Y53" s="55">
        <v>0</v>
      </c>
      <c r="Z53" s="55">
        <v>0</v>
      </c>
      <c r="AA53" s="55">
        <v>60</v>
      </c>
      <c r="AB53" s="56"/>
    </row>
    <row r="54" spans="3:28" ht="12.75">
      <c r="C54" s="47">
        <v>41956</v>
      </c>
      <c r="D54" s="55">
        <v>40</v>
      </c>
      <c r="E54" s="55">
        <v>50</v>
      </c>
      <c r="F54" s="55">
        <v>20</v>
      </c>
      <c r="G54" s="55">
        <v>55</v>
      </c>
      <c r="H54" s="55">
        <v>80</v>
      </c>
      <c r="I54" s="55">
        <v>90</v>
      </c>
      <c r="J54" s="55">
        <v>50</v>
      </c>
      <c r="K54" s="55">
        <v>40</v>
      </c>
      <c r="L54" s="55">
        <v>85</v>
      </c>
      <c r="M54" s="55">
        <v>25</v>
      </c>
      <c r="N54" s="55">
        <v>25</v>
      </c>
      <c r="O54" s="55">
        <v>0</v>
      </c>
      <c r="P54" s="55">
        <v>30</v>
      </c>
      <c r="Q54" s="55">
        <v>30</v>
      </c>
      <c r="R54" s="55">
        <v>24</v>
      </c>
      <c r="S54" s="55">
        <v>40</v>
      </c>
      <c r="T54" s="55">
        <v>40</v>
      </c>
      <c r="U54" s="55">
        <v>60</v>
      </c>
      <c r="V54" s="55">
        <v>60</v>
      </c>
      <c r="W54" s="55">
        <v>90</v>
      </c>
      <c r="X54" s="55">
        <v>90</v>
      </c>
      <c r="Y54" s="55">
        <v>110</v>
      </c>
      <c r="Z54" s="55">
        <v>90</v>
      </c>
      <c r="AA54" s="55">
        <v>50</v>
      </c>
      <c r="AB54" s="56"/>
    </row>
    <row r="55" spans="3:28" ht="12.75">
      <c r="C55" s="47">
        <v>41957</v>
      </c>
      <c r="D55" s="55">
        <v>50</v>
      </c>
      <c r="E55" s="55">
        <v>0</v>
      </c>
      <c r="F55" s="55">
        <v>0</v>
      </c>
      <c r="G55" s="55">
        <v>25</v>
      </c>
      <c r="H55" s="55">
        <v>40</v>
      </c>
      <c r="I55" s="55">
        <v>43</v>
      </c>
      <c r="J55" s="55">
        <v>50</v>
      </c>
      <c r="K55" s="55">
        <v>25</v>
      </c>
      <c r="L55" s="55">
        <v>25</v>
      </c>
      <c r="M55" s="55">
        <v>0</v>
      </c>
      <c r="N55" s="55">
        <v>50</v>
      </c>
      <c r="O55" s="55">
        <v>50</v>
      </c>
      <c r="P55" s="55">
        <v>50</v>
      </c>
      <c r="Q55" s="55">
        <v>30</v>
      </c>
      <c r="R55" s="55">
        <v>0</v>
      </c>
      <c r="S55" s="55">
        <v>0</v>
      </c>
      <c r="T55" s="55">
        <v>0</v>
      </c>
      <c r="U55" s="55">
        <v>25</v>
      </c>
      <c r="V55" s="55">
        <v>60</v>
      </c>
      <c r="W55" s="55">
        <v>63</v>
      </c>
      <c r="X55" s="55">
        <v>35</v>
      </c>
      <c r="Y55" s="55">
        <v>43</v>
      </c>
      <c r="Z55" s="55">
        <v>37</v>
      </c>
      <c r="AA55" s="55">
        <v>65</v>
      </c>
      <c r="AB55" s="56"/>
    </row>
    <row r="56" spans="3:28" ht="12.75">
      <c r="C56" s="47">
        <v>41958</v>
      </c>
      <c r="D56" s="55">
        <v>30</v>
      </c>
      <c r="E56" s="55">
        <v>70</v>
      </c>
      <c r="F56" s="55">
        <v>55</v>
      </c>
      <c r="G56" s="55">
        <v>35</v>
      </c>
      <c r="H56" s="55">
        <v>0</v>
      </c>
      <c r="I56" s="55">
        <v>20</v>
      </c>
      <c r="J56" s="55">
        <v>45</v>
      </c>
      <c r="K56" s="55">
        <v>40</v>
      </c>
      <c r="L56" s="55">
        <v>60</v>
      </c>
      <c r="M56" s="55">
        <v>90</v>
      </c>
      <c r="N56" s="55">
        <v>70</v>
      </c>
      <c r="O56" s="55">
        <v>60</v>
      </c>
      <c r="P56" s="55">
        <v>0</v>
      </c>
      <c r="Q56" s="55">
        <v>40</v>
      </c>
      <c r="R56" s="55">
        <v>30</v>
      </c>
      <c r="S56" s="55">
        <v>0</v>
      </c>
      <c r="T56" s="55">
        <v>0</v>
      </c>
      <c r="U56" s="55">
        <v>0</v>
      </c>
      <c r="V56" s="55">
        <v>85</v>
      </c>
      <c r="W56" s="55">
        <v>45</v>
      </c>
      <c r="X56" s="55">
        <v>0</v>
      </c>
      <c r="Y56" s="55">
        <v>40</v>
      </c>
      <c r="Z56" s="55">
        <v>0</v>
      </c>
      <c r="AA56" s="55">
        <v>25</v>
      </c>
      <c r="AB56" s="56"/>
    </row>
    <row r="57" spans="3:28" ht="12.75">
      <c r="C57" s="47">
        <v>41959</v>
      </c>
      <c r="D57" s="55">
        <v>20</v>
      </c>
      <c r="E57" s="55">
        <v>40</v>
      </c>
      <c r="F57" s="55">
        <v>60</v>
      </c>
      <c r="G57" s="55">
        <v>115</v>
      </c>
      <c r="H57" s="55">
        <v>100</v>
      </c>
      <c r="I57" s="55">
        <v>120</v>
      </c>
      <c r="J57" s="55">
        <v>130</v>
      </c>
      <c r="K57" s="55">
        <v>135</v>
      </c>
      <c r="L57" s="55">
        <v>115</v>
      </c>
      <c r="M57" s="55">
        <v>80</v>
      </c>
      <c r="N57" s="55">
        <v>60</v>
      </c>
      <c r="O57" s="55">
        <v>40</v>
      </c>
      <c r="P57" s="55">
        <v>45</v>
      </c>
      <c r="Q57" s="55">
        <v>20</v>
      </c>
      <c r="R57" s="55">
        <v>45</v>
      </c>
      <c r="S57" s="55">
        <v>45</v>
      </c>
      <c r="T57" s="55">
        <v>35</v>
      </c>
      <c r="U57" s="55">
        <v>75</v>
      </c>
      <c r="V57" s="55">
        <v>50</v>
      </c>
      <c r="W57" s="55">
        <v>90</v>
      </c>
      <c r="X57" s="55">
        <v>65</v>
      </c>
      <c r="Y57" s="55">
        <v>0</v>
      </c>
      <c r="Z57" s="55">
        <v>0</v>
      </c>
      <c r="AA57" s="55">
        <v>0</v>
      </c>
      <c r="AB57" s="56"/>
    </row>
    <row r="58" spans="3:28" ht="12.75">
      <c r="C58" s="47">
        <v>41960</v>
      </c>
      <c r="D58" s="55">
        <v>30</v>
      </c>
      <c r="E58" s="55">
        <v>30</v>
      </c>
      <c r="F58" s="55">
        <v>0</v>
      </c>
      <c r="G58" s="55">
        <v>20</v>
      </c>
      <c r="H58" s="55">
        <v>0</v>
      </c>
      <c r="I58" s="55">
        <v>0</v>
      </c>
      <c r="J58" s="55">
        <v>25</v>
      </c>
      <c r="K58" s="55">
        <v>30</v>
      </c>
      <c r="L58" s="55">
        <v>57</v>
      </c>
      <c r="M58" s="55">
        <v>0</v>
      </c>
      <c r="N58" s="55">
        <v>25</v>
      </c>
      <c r="O58" s="55">
        <v>45</v>
      </c>
      <c r="P58" s="55">
        <v>35</v>
      </c>
      <c r="Q58" s="55">
        <v>0</v>
      </c>
      <c r="R58" s="55">
        <v>55</v>
      </c>
      <c r="S58" s="55">
        <v>125</v>
      </c>
      <c r="T58" s="55">
        <v>70</v>
      </c>
      <c r="U58" s="55">
        <v>22</v>
      </c>
      <c r="V58" s="55">
        <v>30</v>
      </c>
      <c r="W58" s="55">
        <v>0</v>
      </c>
      <c r="X58" s="55">
        <v>50</v>
      </c>
      <c r="Y58" s="55">
        <v>0</v>
      </c>
      <c r="Z58" s="55">
        <v>0</v>
      </c>
      <c r="AA58" s="55">
        <v>25</v>
      </c>
      <c r="AB58" s="56"/>
    </row>
    <row r="59" spans="3:28" ht="12.75">
      <c r="C59" s="47">
        <v>41961</v>
      </c>
      <c r="D59" s="55">
        <v>30</v>
      </c>
      <c r="E59" s="55">
        <v>17</v>
      </c>
      <c r="F59" s="55">
        <v>25</v>
      </c>
      <c r="G59" s="55">
        <v>30</v>
      </c>
      <c r="H59" s="55">
        <v>30</v>
      </c>
      <c r="I59" s="55">
        <v>30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50</v>
      </c>
      <c r="R59" s="55">
        <v>40</v>
      </c>
      <c r="S59" s="55">
        <v>50</v>
      </c>
      <c r="T59" s="55">
        <v>50</v>
      </c>
      <c r="U59" s="55">
        <v>50</v>
      </c>
      <c r="V59" s="55">
        <v>100</v>
      </c>
      <c r="W59" s="55">
        <v>25</v>
      </c>
      <c r="X59" s="55">
        <v>0</v>
      </c>
      <c r="Y59" s="55">
        <v>80</v>
      </c>
      <c r="Z59" s="55">
        <v>25</v>
      </c>
      <c r="AA59" s="55">
        <v>0</v>
      </c>
      <c r="AB59" s="56"/>
    </row>
    <row r="60" spans="3:28" ht="12.75">
      <c r="C60" s="47">
        <v>41962</v>
      </c>
      <c r="D60" s="55">
        <v>0</v>
      </c>
      <c r="E60" s="55">
        <v>0</v>
      </c>
      <c r="F60" s="55">
        <v>25</v>
      </c>
      <c r="G60" s="55">
        <v>0</v>
      </c>
      <c r="H60" s="55">
        <v>0</v>
      </c>
      <c r="I60" s="55">
        <v>35</v>
      </c>
      <c r="J60" s="55">
        <v>0</v>
      </c>
      <c r="K60" s="55">
        <v>0</v>
      </c>
      <c r="L60" s="55">
        <v>0</v>
      </c>
      <c r="M60" s="55">
        <v>30</v>
      </c>
      <c r="N60" s="55">
        <v>38</v>
      </c>
      <c r="O60" s="55">
        <v>90</v>
      </c>
      <c r="P60" s="55">
        <v>100</v>
      </c>
      <c r="Q60" s="55">
        <v>75</v>
      </c>
      <c r="R60" s="55">
        <v>120</v>
      </c>
      <c r="S60" s="55">
        <v>115</v>
      </c>
      <c r="T60" s="55">
        <v>35</v>
      </c>
      <c r="U60" s="55">
        <v>50</v>
      </c>
      <c r="V60" s="55">
        <v>50</v>
      </c>
      <c r="W60" s="55">
        <v>0</v>
      </c>
      <c r="X60" s="55">
        <v>75</v>
      </c>
      <c r="Y60" s="55">
        <v>7</v>
      </c>
      <c r="Z60" s="55">
        <v>30</v>
      </c>
      <c r="AA60" s="55">
        <v>80</v>
      </c>
      <c r="AB60" s="56"/>
    </row>
    <row r="61" spans="3:28" ht="12.75">
      <c r="C61" s="47">
        <v>41963</v>
      </c>
      <c r="D61" s="55">
        <v>25</v>
      </c>
      <c r="E61" s="55">
        <v>0</v>
      </c>
      <c r="F61" s="55">
        <v>25</v>
      </c>
      <c r="G61" s="55">
        <v>25</v>
      </c>
      <c r="H61" s="55">
        <v>0</v>
      </c>
      <c r="I61" s="55">
        <v>30</v>
      </c>
      <c r="J61" s="55">
        <v>25</v>
      </c>
      <c r="K61" s="55">
        <v>0</v>
      </c>
      <c r="L61" s="55">
        <v>0</v>
      </c>
      <c r="M61" s="55">
        <v>40</v>
      </c>
      <c r="N61" s="55">
        <v>50</v>
      </c>
      <c r="O61" s="55">
        <v>75</v>
      </c>
      <c r="P61" s="55">
        <v>75</v>
      </c>
      <c r="Q61" s="55">
        <v>125</v>
      </c>
      <c r="R61" s="55">
        <v>130</v>
      </c>
      <c r="S61" s="55">
        <v>102</v>
      </c>
      <c r="T61" s="55">
        <v>33</v>
      </c>
      <c r="U61" s="55">
        <v>0</v>
      </c>
      <c r="V61" s="55">
        <v>0</v>
      </c>
      <c r="W61" s="55">
        <v>0</v>
      </c>
      <c r="X61" s="55">
        <v>0</v>
      </c>
      <c r="Y61" s="55">
        <v>40</v>
      </c>
      <c r="Z61" s="55">
        <v>35</v>
      </c>
      <c r="AA61" s="55">
        <v>0</v>
      </c>
      <c r="AB61" s="56"/>
    </row>
    <row r="62" spans="3:28" ht="12.75">
      <c r="C62" s="47">
        <v>41964</v>
      </c>
      <c r="D62" s="55">
        <v>50</v>
      </c>
      <c r="E62" s="55">
        <v>65</v>
      </c>
      <c r="F62" s="55">
        <v>0</v>
      </c>
      <c r="G62" s="55">
        <v>50</v>
      </c>
      <c r="H62" s="55">
        <v>0</v>
      </c>
      <c r="I62" s="55">
        <v>0</v>
      </c>
      <c r="J62" s="55">
        <v>50</v>
      </c>
      <c r="K62" s="55">
        <v>25</v>
      </c>
      <c r="L62" s="55">
        <v>25</v>
      </c>
      <c r="M62" s="55">
        <v>0</v>
      </c>
      <c r="N62" s="55">
        <v>25</v>
      </c>
      <c r="O62" s="55">
        <v>50</v>
      </c>
      <c r="P62" s="55">
        <v>0</v>
      </c>
      <c r="Q62" s="55">
        <v>25</v>
      </c>
      <c r="R62" s="55">
        <v>30</v>
      </c>
      <c r="S62" s="55">
        <v>15</v>
      </c>
      <c r="T62" s="55">
        <v>0</v>
      </c>
      <c r="U62" s="55">
        <v>0</v>
      </c>
      <c r="V62" s="55">
        <v>40</v>
      </c>
      <c r="W62" s="55">
        <v>0</v>
      </c>
      <c r="X62" s="55">
        <v>30</v>
      </c>
      <c r="Y62" s="55">
        <v>75</v>
      </c>
      <c r="Z62" s="55">
        <v>50</v>
      </c>
      <c r="AA62" s="55">
        <v>0</v>
      </c>
      <c r="AB62" s="56"/>
    </row>
    <row r="63" spans="3:28" ht="12.75">
      <c r="C63" s="47">
        <v>41965</v>
      </c>
      <c r="D63" s="55">
        <v>0</v>
      </c>
      <c r="E63" s="55">
        <v>50</v>
      </c>
      <c r="F63" s="55">
        <v>75</v>
      </c>
      <c r="G63" s="55">
        <v>100</v>
      </c>
      <c r="H63" s="55">
        <v>100</v>
      </c>
      <c r="I63" s="55">
        <v>100</v>
      </c>
      <c r="J63" s="55">
        <v>100</v>
      </c>
      <c r="K63" s="55">
        <v>65</v>
      </c>
      <c r="L63" s="55">
        <v>20</v>
      </c>
      <c r="M63" s="55">
        <v>55</v>
      </c>
      <c r="N63" s="55">
        <v>55</v>
      </c>
      <c r="O63" s="55">
        <v>50</v>
      </c>
      <c r="P63" s="55">
        <v>50</v>
      </c>
      <c r="Q63" s="55">
        <v>70</v>
      </c>
      <c r="R63" s="55">
        <v>75</v>
      </c>
      <c r="S63" s="55">
        <v>85</v>
      </c>
      <c r="T63" s="55">
        <v>70</v>
      </c>
      <c r="U63" s="55">
        <v>50</v>
      </c>
      <c r="V63" s="55">
        <v>20</v>
      </c>
      <c r="W63" s="55">
        <v>25</v>
      </c>
      <c r="X63" s="55">
        <v>30</v>
      </c>
      <c r="Y63" s="55">
        <v>40</v>
      </c>
      <c r="Z63" s="55">
        <v>40</v>
      </c>
      <c r="AA63" s="55">
        <v>40</v>
      </c>
      <c r="AB63" s="56"/>
    </row>
    <row r="64" spans="3:28" ht="12.75">
      <c r="C64" s="47">
        <v>41966</v>
      </c>
      <c r="D64" s="55">
        <v>60</v>
      </c>
      <c r="E64" s="55">
        <v>50</v>
      </c>
      <c r="F64" s="55">
        <v>60</v>
      </c>
      <c r="G64" s="55">
        <v>0</v>
      </c>
      <c r="H64" s="55">
        <v>0</v>
      </c>
      <c r="I64" s="55">
        <v>0</v>
      </c>
      <c r="J64" s="55">
        <v>40</v>
      </c>
      <c r="K64" s="55">
        <v>30</v>
      </c>
      <c r="L64" s="55">
        <v>0</v>
      </c>
      <c r="M64" s="55">
        <v>65</v>
      </c>
      <c r="N64" s="55">
        <v>20</v>
      </c>
      <c r="O64" s="55">
        <v>65</v>
      </c>
      <c r="P64" s="55">
        <v>20</v>
      </c>
      <c r="Q64" s="55">
        <v>30</v>
      </c>
      <c r="R64" s="55">
        <v>45</v>
      </c>
      <c r="S64" s="55">
        <v>60</v>
      </c>
      <c r="T64" s="55">
        <v>65</v>
      </c>
      <c r="U64" s="55">
        <v>30</v>
      </c>
      <c r="V64" s="55">
        <v>30</v>
      </c>
      <c r="W64" s="55">
        <v>25</v>
      </c>
      <c r="X64" s="55">
        <v>0</v>
      </c>
      <c r="Y64" s="55">
        <v>50</v>
      </c>
      <c r="Z64" s="55">
        <v>60</v>
      </c>
      <c r="AA64" s="55">
        <v>40</v>
      </c>
      <c r="AB64" s="56"/>
    </row>
    <row r="65" spans="3:28" ht="12.75">
      <c r="C65" s="47">
        <v>41967</v>
      </c>
      <c r="D65" s="55">
        <v>40</v>
      </c>
      <c r="E65" s="55">
        <v>100</v>
      </c>
      <c r="F65" s="55">
        <v>80</v>
      </c>
      <c r="G65" s="55">
        <v>90</v>
      </c>
      <c r="H65" s="55">
        <v>80</v>
      </c>
      <c r="I65" s="55">
        <v>25</v>
      </c>
      <c r="J65" s="55">
        <v>25</v>
      </c>
      <c r="K65" s="55">
        <v>102</v>
      </c>
      <c r="L65" s="55">
        <v>30</v>
      </c>
      <c r="M65" s="55">
        <v>60</v>
      </c>
      <c r="N65" s="55">
        <v>50</v>
      </c>
      <c r="O65" s="55">
        <v>51</v>
      </c>
      <c r="P65" s="55">
        <v>46</v>
      </c>
      <c r="Q65" s="55">
        <v>39</v>
      </c>
      <c r="R65" s="55">
        <v>40</v>
      </c>
      <c r="S65" s="55">
        <v>35</v>
      </c>
      <c r="T65" s="55">
        <v>57</v>
      </c>
      <c r="U65" s="55">
        <v>50</v>
      </c>
      <c r="V65" s="55">
        <v>30</v>
      </c>
      <c r="W65" s="55">
        <v>30</v>
      </c>
      <c r="X65" s="55">
        <v>40</v>
      </c>
      <c r="Y65" s="55">
        <v>55</v>
      </c>
      <c r="Z65" s="55">
        <v>60</v>
      </c>
      <c r="AA65" s="55">
        <v>100</v>
      </c>
      <c r="AB65" s="56"/>
    </row>
    <row r="66" spans="3:28" ht="12.75">
      <c r="C66" s="47">
        <v>41968</v>
      </c>
      <c r="D66" s="55">
        <v>100</v>
      </c>
      <c r="E66" s="55">
        <v>45</v>
      </c>
      <c r="F66" s="55">
        <v>50</v>
      </c>
      <c r="G66" s="55">
        <v>60</v>
      </c>
      <c r="H66" s="55">
        <v>60</v>
      </c>
      <c r="I66" s="55">
        <v>0</v>
      </c>
      <c r="J66" s="55">
        <v>18</v>
      </c>
      <c r="K66" s="55">
        <v>50</v>
      </c>
      <c r="L66" s="55">
        <v>60</v>
      </c>
      <c r="M66" s="55">
        <v>90</v>
      </c>
      <c r="N66" s="55">
        <v>50</v>
      </c>
      <c r="O66" s="55">
        <v>50</v>
      </c>
      <c r="P66" s="55">
        <v>0</v>
      </c>
      <c r="Q66" s="55">
        <v>25</v>
      </c>
      <c r="R66" s="55">
        <v>25</v>
      </c>
      <c r="S66" s="55">
        <v>25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30</v>
      </c>
      <c r="Z66" s="55">
        <v>0</v>
      </c>
      <c r="AA66" s="55">
        <v>25</v>
      </c>
      <c r="AB66" s="56"/>
    </row>
    <row r="67" spans="3:28" ht="12.75">
      <c r="C67" s="47">
        <v>41969</v>
      </c>
      <c r="D67" s="55">
        <v>0</v>
      </c>
      <c r="E67" s="55">
        <v>35</v>
      </c>
      <c r="F67" s="55">
        <v>90</v>
      </c>
      <c r="G67" s="55">
        <v>65</v>
      </c>
      <c r="H67" s="55">
        <v>25</v>
      </c>
      <c r="I67" s="55">
        <v>25</v>
      </c>
      <c r="J67" s="55">
        <v>25</v>
      </c>
      <c r="K67" s="55">
        <v>0</v>
      </c>
      <c r="L67" s="55">
        <v>40</v>
      </c>
      <c r="M67" s="55">
        <v>25</v>
      </c>
      <c r="N67" s="55">
        <v>75</v>
      </c>
      <c r="O67" s="55">
        <v>100</v>
      </c>
      <c r="P67" s="55">
        <v>60</v>
      </c>
      <c r="Q67" s="55">
        <v>30</v>
      </c>
      <c r="R67" s="55">
        <v>60</v>
      </c>
      <c r="S67" s="55">
        <v>75</v>
      </c>
      <c r="T67" s="55">
        <v>60</v>
      </c>
      <c r="U67" s="55">
        <v>58</v>
      </c>
      <c r="V67" s="55">
        <v>50</v>
      </c>
      <c r="W67" s="55">
        <v>50</v>
      </c>
      <c r="X67" s="55">
        <v>80</v>
      </c>
      <c r="Y67" s="55">
        <v>100</v>
      </c>
      <c r="Z67" s="55">
        <v>120</v>
      </c>
      <c r="AA67" s="55">
        <v>119</v>
      </c>
      <c r="AB67" s="56"/>
    </row>
    <row r="68" spans="3:28" ht="12.75">
      <c r="C68" s="47">
        <v>41970</v>
      </c>
      <c r="D68" s="55">
        <v>80</v>
      </c>
      <c r="E68" s="55">
        <v>55</v>
      </c>
      <c r="F68" s="55">
        <v>75</v>
      </c>
      <c r="G68" s="55">
        <v>85</v>
      </c>
      <c r="H68" s="55">
        <v>80</v>
      </c>
      <c r="I68" s="55">
        <v>80</v>
      </c>
      <c r="J68" s="55">
        <v>125</v>
      </c>
      <c r="K68" s="55">
        <v>130</v>
      </c>
      <c r="L68" s="55">
        <v>100</v>
      </c>
      <c r="M68" s="55">
        <v>111</v>
      </c>
      <c r="N68" s="55">
        <v>80</v>
      </c>
      <c r="O68" s="55">
        <v>120</v>
      </c>
      <c r="P68" s="55">
        <v>80</v>
      </c>
      <c r="Q68" s="55">
        <v>80</v>
      </c>
      <c r="R68" s="55">
        <v>80</v>
      </c>
      <c r="S68" s="55">
        <v>105</v>
      </c>
      <c r="T68" s="55">
        <v>150</v>
      </c>
      <c r="U68" s="55">
        <v>180</v>
      </c>
      <c r="V68" s="55">
        <v>180</v>
      </c>
      <c r="W68" s="55">
        <v>190</v>
      </c>
      <c r="X68" s="55">
        <v>190</v>
      </c>
      <c r="Y68" s="55">
        <v>200</v>
      </c>
      <c r="Z68" s="55">
        <v>180</v>
      </c>
      <c r="AA68" s="55">
        <v>180</v>
      </c>
      <c r="AB68" s="56"/>
    </row>
    <row r="69" spans="3:28" ht="12.75">
      <c r="C69" s="47">
        <v>41971</v>
      </c>
      <c r="D69" s="55">
        <v>150</v>
      </c>
      <c r="E69" s="55">
        <v>40</v>
      </c>
      <c r="F69" s="55">
        <v>62</v>
      </c>
      <c r="G69" s="55">
        <v>20</v>
      </c>
      <c r="H69" s="55">
        <v>45</v>
      </c>
      <c r="I69" s="55">
        <v>118</v>
      </c>
      <c r="J69" s="55">
        <v>150</v>
      </c>
      <c r="K69" s="55">
        <v>175</v>
      </c>
      <c r="L69" s="55">
        <v>200</v>
      </c>
      <c r="M69" s="55">
        <v>250</v>
      </c>
      <c r="N69" s="55">
        <v>225</v>
      </c>
      <c r="O69" s="55">
        <v>240</v>
      </c>
      <c r="P69" s="55">
        <v>205</v>
      </c>
      <c r="Q69" s="55">
        <v>200</v>
      </c>
      <c r="R69" s="55">
        <v>220</v>
      </c>
      <c r="S69" s="55">
        <v>240</v>
      </c>
      <c r="T69" s="55">
        <v>250</v>
      </c>
      <c r="U69" s="55">
        <v>210</v>
      </c>
      <c r="V69" s="55">
        <v>181</v>
      </c>
      <c r="W69" s="55">
        <v>136</v>
      </c>
      <c r="X69" s="55">
        <v>75</v>
      </c>
      <c r="Y69" s="55">
        <v>100</v>
      </c>
      <c r="Z69" s="55">
        <v>61</v>
      </c>
      <c r="AA69" s="55">
        <v>100</v>
      </c>
      <c r="AB69" s="56"/>
    </row>
    <row r="70" spans="3:28" ht="12.75">
      <c r="C70" s="47">
        <v>41972</v>
      </c>
      <c r="D70" s="55">
        <v>120</v>
      </c>
      <c r="E70" s="55">
        <v>100</v>
      </c>
      <c r="F70" s="55">
        <v>45</v>
      </c>
      <c r="G70" s="55">
        <v>45</v>
      </c>
      <c r="H70" s="55">
        <v>50</v>
      </c>
      <c r="I70" s="55">
        <v>25</v>
      </c>
      <c r="J70" s="55">
        <v>0</v>
      </c>
      <c r="K70" s="55">
        <v>0</v>
      </c>
      <c r="L70" s="55">
        <v>40</v>
      </c>
      <c r="M70" s="55">
        <v>50</v>
      </c>
      <c r="N70" s="55">
        <v>50</v>
      </c>
      <c r="O70" s="55">
        <v>50</v>
      </c>
      <c r="P70" s="55">
        <v>75</v>
      </c>
      <c r="Q70" s="55">
        <v>0</v>
      </c>
      <c r="R70" s="55">
        <v>50</v>
      </c>
      <c r="S70" s="55">
        <v>50</v>
      </c>
      <c r="T70" s="55">
        <v>50</v>
      </c>
      <c r="U70" s="55">
        <v>100</v>
      </c>
      <c r="V70" s="55">
        <v>100</v>
      </c>
      <c r="W70" s="55">
        <v>100</v>
      </c>
      <c r="X70" s="55">
        <v>60</v>
      </c>
      <c r="Y70" s="55">
        <v>0</v>
      </c>
      <c r="Z70" s="55">
        <v>55</v>
      </c>
      <c r="AA70" s="55">
        <v>65</v>
      </c>
      <c r="AB70" s="56"/>
    </row>
    <row r="71" spans="3:28" ht="12.75">
      <c r="C71" s="47">
        <v>41973</v>
      </c>
      <c r="D71" s="55">
        <v>0</v>
      </c>
      <c r="E71" s="55">
        <v>70</v>
      </c>
      <c r="F71" s="55">
        <v>50</v>
      </c>
      <c r="G71" s="55">
        <v>75</v>
      </c>
      <c r="H71" s="55">
        <v>100</v>
      </c>
      <c r="I71" s="55">
        <v>80</v>
      </c>
      <c r="J71" s="55">
        <v>60</v>
      </c>
      <c r="K71" s="55">
        <v>60</v>
      </c>
      <c r="L71" s="55">
        <v>75</v>
      </c>
      <c r="M71" s="55">
        <v>60</v>
      </c>
      <c r="N71" s="55">
        <v>60</v>
      </c>
      <c r="O71" s="55">
        <v>0</v>
      </c>
      <c r="P71" s="55">
        <v>25</v>
      </c>
      <c r="Q71" s="55">
        <v>0</v>
      </c>
      <c r="R71" s="55">
        <v>0</v>
      </c>
      <c r="S71" s="55">
        <v>60</v>
      </c>
      <c r="T71" s="55">
        <v>60</v>
      </c>
      <c r="U71" s="55">
        <v>60</v>
      </c>
      <c r="V71" s="55">
        <v>100</v>
      </c>
      <c r="W71" s="55">
        <v>100</v>
      </c>
      <c r="X71" s="55">
        <v>60</v>
      </c>
      <c r="Y71" s="55">
        <v>70</v>
      </c>
      <c r="Z71" s="55">
        <v>85</v>
      </c>
      <c r="AA71" s="55">
        <v>100</v>
      </c>
      <c r="AB71" s="56"/>
    </row>
    <row r="72" spans="3:28" ht="12.75">
      <c r="C72" s="47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</row>
    <row r="74" spans="1:3" ht="12.75">
      <c r="A74" s="31" t="s">
        <v>9</v>
      </c>
      <c r="B74" s="71">
        <v>37652</v>
      </c>
      <c r="C74" s="31" t="s">
        <v>10</v>
      </c>
    </row>
  </sheetData>
  <sheetProtection/>
  <conditionalFormatting sqref="D5:AA34 AB6">
    <cfRule type="cellIs" priority="10" dxfId="5" operator="equal" stopIfTrue="1">
      <formula>$AC$37</formula>
    </cfRule>
    <cfRule type="cellIs" priority="11" dxfId="4" operator="equal" stopIfTrue="1">
      <formula>$AC$36</formula>
    </cfRule>
  </conditionalFormatting>
  <conditionalFormatting sqref="D5:AA34 AB6">
    <cfRule type="cellIs" priority="9" dxfId="2" operator="equal" stopIfTrue="1">
      <formula>0</formula>
    </cfRule>
  </conditionalFormatting>
  <conditionalFormatting sqref="F1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F15">
    <cfRule type="cellIs" priority="6" dxfId="2" operator="equal" stopIfTrue="1">
      <formula>0</formula>
    </cfRule>
  </conditionalFormatting>
  <conditionalFormatting sqref="D5:AA34 AB6">
    <cfRule type="cellIs" priority="5" dxfId="0" operator="equal" stopIfTrue="1">
      <formula>MAX($D$5:$AB$34)</formula>
    </cfRule>
  </conditionalFormatting>
  <conditionalFormatting sqref="D33:AA34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3:AA34">
    <cfRule type="cellIs" priority="2" dxfId="2" operator="equal" stopIfTrue="1">
      <formula>0</formula>
    </cfRule>
  </conditionalFormatting>
  <conditionalFormatting sqref="D33:AA34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4" width="7.7109375" style="0" customWidth="1"/>
    <col min="25" max="26" width="8.140625" style="0" bestFit="1" customWidth="1"/>
    <col min="27" max="27" width="7.7109375" style="0" customWidth="1"/>
    <col min="28" max="28" width="9.140625" style="30" customWidth="1"/>
    <col min="30" max="30" width="9.28125" style="0" bestFit="1" customWidth="1"/>
  </cols>
  <sheetData>
    <row r="1" spans="1:17" ht="12.75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17" ht="12.75">
      <c r="A2" s="38">
        <v>41950.60115625</v>
      </c>
      <c r="D2" s="39"/>
      <c r="E2" s="35"/>
      <c r="H2" s="40"/>
      <c r="I2" s="34"/>
      <c r="N2" s="41"/>
      <c r="Q2" s="42"/>
    </row>
    <row r="3" spans="1:9" ht="12.75">
      <c r="A3" t="s">
        <v>2</v>
      </c>
      <c r="H3" s="37"/>
      <c r="I3" s="34"/>
    </row>
    <row r="4" spans="1:29" ht="12.75">
      <c r="A4" t="s">
        <v>3</v>
      </c>
      <c r="B4" t="s">
        <v>4</v>
      </c>
      <c r="D4" s="43">
        <v>0.041666666666666664</v>
      </c>
      <c r="E4" s="43">
        <v>0.08333333333333333</v>
      </c>
      <c r="F4" s="43">
        <v>0.125</v>
      </c>
      <c r="G4" s="43">
        <v>0.166666666666667</v>
      </c>
      <c r="H4" s="43">
        <v>0.208333333333334</v>
      </c>
      <c r="I4" s="43">
        <v>0.25</v>
      </c>
      <c r="J4" s="43">
        <v>0.291666666666667</v>
      </c>
      <c r="K4" s="43">
        <v>0.333333333333334</v>
      </c>
      <c r="L4" s="43">
        <v>0.375</v>
      </c>
      <c r="M4" s="43">
        <v>0.416666666666667</v>
      </c>
      <c r="N4" s="43">
        <v>0.458333333333334</v>
      </c>
      <c r="O4" s="43">
        <v>0.5</v>
      </c>
      <c r="P4" s="43">
        <v>0.541666666666667</v>
      </c>
      <c r="Q4" s="43">
        <v>0.583333333333334</v>
      </c>
      <c r="R4" s="43">
        <v>0.625</v>
      </c>
      <c r="S4" s="43">
        <v>0.666666666666667</v>
      </c>
      <c r="T4" s="43">
        <v>0.708333333333334</v>
      </c>
      <c r="U4" s="43">
        <v>0.75</v>
      </c>
      <c r="V4" s="43">
        <v>0.791666666666667</v>
      </c>
      <c r="W4" s="43">
        <v>0.833333333333334</v>
      </c>
      <c r="X4" s="43">
        <v>0.875</v>
      </c>
      <c r="Y4" s="43">
        <v>0.916666666666667</v>
      </c>
      <c r="Z4" s="43">
        <v>0.958333333333334</v>
      </c>
      <c r="AA4" s="43">
        <v>1</v>
      </c>
      <c r="AB4" s="44">
        <v>0.08333333333333333</v>
      </c>
      <c r="AC4" s="45">
        <v>4.080374076458945</v>
      </c>
    </row>
    <row r="5" spans="1:29" ht="12.75">
      <c r="A5" s="46">
        <v>13.493467826458945</v>
      </c>
      <c r="B5" s="46">
        <v>11.728642826458945</v>
      </c>
      <c r="C5" s="47">
        <v>41913</v>
      </c>
      <c r="D5" s="39">
        <v>6.324174076458944</v>
      </c>
      <c r="E5" s="39">
        <v>10.476974076458944</v>
      </c>
      <c r="F5" s="39">
        <v>10.476974076458944</v>
      </c>
      <c r="G5" s="39">
        <v>10.476974076458944</v>
      </c>
      <c r="H5" s="39">
        <v>10.476974076458944</v>
      </c>
      <c r="I5" s="39">
        <v>15.905224076458945</v>
      </c>
      <c r="J5" s="39">
        <v>21.333474076458945</v>
      </c>
      <c r="K5" s="39">
        <v>8.141074076458946</v>
      </c>
      <c r="L5" s="39">
        <v>18.331574076458946</v>
      </c>
      <c r="M5" s="39">
        <v>18.331574076458946</v>
      </c>
      <c r="N5" s="39">
        <v>18.331574076458946</v>
      </c>
      <c r="O5" s="39">
        <v>8.631274076458944</v>
      </c>
      <c r="P5" s="39">
        <v>8.400574076458946</v>
      </c>
      <c r="Q5" s="39">
        <v>18.331574076458946</v>
      </c>
      <c r="R5" s="39">
        <v>8.815874076458945</v>
      </c>
      <c r="S5" s="39">
        <v>9.397274076458944</v>
      </c>
      <c r="T5" s="39">
        <v>9.488174076458945</v>
      </c>
      <c r="U5" s="39">
        <v>9.488174076458945</v>
      </c>
      <c r="V5" s="39">
        <v>10.476974076458944</v>
      </c>
      <c r="W5" s="39">
        <v>10.061674076458944</v>
      </c>
      <c r="X5" s="39">
        <v>10.476974076458944</v>
      </c>
      <c r="Y5" s="39">
        <v>10.476974076458944</v>
      </c>
      <c r="Z5" s="39">
        <v>10.476974076458944</v>
      </c>
      <c r="AA5" s="39">
        <v>22.476974076458944</v>
      </c>
      <c r="AB5" s="39"/>
      <c r="AC5" s="45">
        <v>6.324174076458944</v>
      </c>
    </row>
    <row r="6" spans="1:29" ht="12.75">
      <c r="A6" s="46">
        <v>18.637211576458945</v>
      </c>
      <c r="B6" s="46">
        <v>22.37588113291055</v>
      </c>
      <c r="C6" s="47">
        <v>41914</v>
      </c>
      <c r="D6" s="39">
        <v>22.476974076458944</v>
      </c>
      <c r="E6" s="39">
        <v>10.476974076458944</v>
      </c>
      <c r="F6" s="39">
        <v>10.476974076458944</v>
      </c>
      <c r="G6" s="39">
        <v>16.330374076458945</v>
      </c>
      <c r="H6" s="39">
        <v>19.332274076458944</v>
      </c>
      <c r="I6" s="39">
        <v>21.333474076458945</v>
      </c>
      <c r="J6" s="39">
        <v>23.334674076458946</v>
      </c>
      <c r="K6" s="39">
        <v>16.33037407645895</v>
      </c>
      <c r="L6" s="39">
        <v>26.336574076458945</v>
      </c>
      <c r="M6" s="39">
        <v>26.336574076458945</v>
      </c>
      <c r="N6" s="39">
        <v>26.336574076458945</v>
      </c>
      <c r="O6" s="39">
        <v>26.336574076458945</v>
      </c>
      <c r="P6" s="39">
        <v>26.336574076458945</v>
      </c>
      <c r="Q6" s="39">
        <v>8.264774076458945</v>
      </c>
      <c r="R6" s="39">
        <v>7.708474076458945</v>
      </c>
      <c r="S6" s="39">
        <v>28.00608697968475</v>
      </c>
      <c r="T6" s="39">
        <v>26.336574076458945</v>
      </c>
      <c r="U6" s="39">
        <v>8.002074076458944</v>
      </c>
      <c r="V6" s="39">
        <v>26.336574076458945</v>
      </c>
      <c r="W6" s="39">
        <v>26.336574076458945</v>
      </c>
      <c r="X6" s="39">
        <v>26.336574076458945</v>
      </c>
      <c r="Y6" s="39">
        <v>26.336574076458945</v>
      </c>
      <c r="Z6" s="39">
        <v>26.336574076458945</v>
      </c>
      <c r="AA6" s="39">
        <v>25.335974076458946</v>
      </c>
      <c r="AB6" s="39"/>
      <c r="AC6" s="45">
        <v>7.708474076458945</v>
      </c>
    </row>
    <row r="7" spans="1:29" ht="12.75">
      <c r="A7" s="46">
        <v>22.297005326458944</v>
      </c>
      <c r="B7" s="46">
        <v>23.626589701458936</v>
      </c>
      <c r="C7" s="47">
        <v>41915</v>
      </c>
      <c r="D7" s="39">
        <v>24.335374076458947</v>
      </c>
      <c r="E7" s="39">
        <v>17.406174076458946</v>
      </c>
      <c r="F7" s="39">
        <v>10.476974076458944</v>
      </c>
      <c r="G7" s="39">
        <v>10.476974076458944</v>
      </c>
      <c r="H7" s="39">
        <v>25.032324076458945</v>
      </c>
      <c r="I7" s="39">
        <v>39.587674076458946</v>
      </c>
      <c r="J7" s="39">
        <v>42.583574076458945</v>
      </c>
      <c r="K7" s="39">
        <v>48.575274076458946</v>
      </c>
      <c r="L7" s="39">
        <v>37.45592407645894</v>
      </c>
      <c r="M7" s="39">
        <v>37.45592407645894</v>
      </c>
      <c r="N7" s="39">
        <v>37.45592407645894</v>
      </c>
      <c r="O7" s="39">
        <v>26.336574076458945</v>
      </c>
      <c r="P7" s="39">
        <v>24.335374076458944</v>
      </c>
      <c r="Q7" s="39">
        <v>26.336574076458945</v>
      </c>
      <c r="R7" s="39">
        <v>26.336574076458945</v>
      </c>
      <c r="S7" s="39">
        <v>18.607174076458943</v>
      </c>
      <c r="T7" s="39">
        <v>19.561874076458945</v>
      </c>
      <c r="U7" s="39">
        <v>16.183374076458946</v>
      </c>
      <c r="V7" s="39">
        <v>10.476974076458944</v>
      </c>
      <c r="W7" s="39">
        <v>20.476974076458944</v>
      </c>
      <c r="X7" s="39">
        <v>10.476974076458944</v>
      </c>
      <c r="Y7" s="39">
        <v>9.476974076458944</v>
      </c>
      <c r="Z7" s="39">
        <v>8.476974076458944</v>
      </c>
      <c r="AA7" s="39">
        <v>8.476974076458944</v>
      </c>
      <c r="AB7" s="39"/>
      <c r="AC7" s="45">
        <v>8.476974076458944</v>
      </c>
    </row>
    <row r="8" spans="1:29" ht="12.75">
      <c r="A8" s="46">
        <v>6.369836576458944</v>
      </c>
      <c r="B8" s="46">
        <v>11.038736576458945</v>
      </c>
      <c r="C8" s="47">
        <v>41916</v>
      </c>
      <c r="D8" s="39">
        <v>8.476974076458944</v>
      </c>
      <c r="E8" s="39">
        <v>5.476974076458944</v>
      </c>
      <c r="F8" s="39">
        <v>5.476974076458944</v>
      </c>
      <c r="G8" s="39">
        <v>5.476974076458944</v>
      </c>
      <c r="H8" s="39">
        <v>5.476974076458944</v>
      </c>
      <c r="I8" s="39">
        <v>5.476974076458944</v>
      </c>
      <c r="J8" s="39">
        <v>5.476974076458944</v>
      </c>
      <c r="K8" s="39">
        <v>5.476974076458944</v>
      </c>
      <c r="L8" s="39">
        <v>10.476974076458944</v>
      </c>
      <c r="M8" s="39">
        <v>10.476974076458944</v>
      </c>
      <c r="N8" s="39">
        <v>23.334674076458946</v>
      </c>
      <c r="O8" s="39">
        <v>23.334674076458946</v>
      </c>
      <c r="P8" s="39">
        <v>10.476974076458944</v>
      </c>
      <c r="Q8" s="39">
        <v>10.476974076458944</v>
      </c>
      <c r="R8" s="39">
        <v>10.476974076458944</v>
      </c>
      <c r="S8" s="39">
        <v>8.676974076458944</v>
      </c>
      <c r="T8" s="39">
        <v>8.856974076458945</v>
      </c>
      <c r="U8" s="39">
        <v>8.976974076458944</v>
      </c>
      <c r="V8" s="39">
        <v>9.276974076458945</v>
      </c>
      <c r="W8" s="39">
        <v>7.912674076458944</v>
      </c>
      <c r="X8" s="39">
        <v>10.476974076458944</v>
      </c>
      <c r="Y8" s="39">
        <v>9.576974076458944</v>
      </c>
      <c r="Z8" s="39">
        <v>8.334074076458943</v>
      </c>
      <c r="AA8" s="39">
        <v>9.619874076458943</v>
      </c>
      <c r="AB8" s="39"/>
      <c r="AC8" s="45">
        <v>5.476974076458944</v>
      </c>
    </row>
    <row r="9" spans="1:29" ht="12.75">
      <c r="A9" s="46">
        <v>11.237211576458945</v>
      </c>
      <c r="B9" s="46">
        <v>25.015580326458945</v>
      </c>
      <c r="C9" s="47">
        <v>41917</v>
      </c>
      <c r="D9" s="39">
        <v>9.676974076458944</v>
      </c>
      <c r="E9" s="39">
        <v>9.405574076458944</v>
      </c>
      <c r="F9" s="39">
        <v>8.601974076458944</v>
      </c>
      <c r="G9" s="39">
        <v>8.601974076458944</v>
      </c>
      <c r="H9" s="39">
        <v>8.376974076458945</v>
      </c>
      <c r="I9" s="39">
        <v>8.976974076458944</v>
      </c>
      <c r="J9" s="39">
        <v>25.780274076458944</v>
      </c>
      <c r="K9" s="39">
        <v>42.583574076458945</v>
      </c>
      <c r="L9" s="39">
        <v>42.583574076458945</v>
      </c>
      <c r="M9" s="39">
        <v>42.583574076458945</v>
      </c>
      <c r="N9" s="39">
        <v>26.530274076458944</v>
      </c>
      <c r="O9" s="39">
        <v>10.476974076458944</v>
      </c>
      <c r="P9" s="39">
        <v>22.476974076458944</v>
      </c>
      <c r="Q9" s="39">
        <v>16.476974076458944</v>
      </c>
      <c r="R9" s="39">
        <v>16.476974076458944</v>
      </c>
      <c r="S9" s="39">
        <v>14.476974076458944</v>
      </c>
      <c r="T9" s="39">
        <v>17.619874076458945</v>
      </c>
      <c r="U9" s="39">
        <v>26.936974076458945</v>
      </c>
      <c r="V9" s="39">
        <v>26.936974076458945</v>
      </c>
      <c r="W9" s="39">
        <v>26.936974076458945</v>
      </c>
      <c r="X9" s="39">
        <v>27.337174076458943</v>
      </c>
      <c r="Y9" s="39">
        <v>29.338474076458944</v>
      </c>
      <c r="Z9" s="39">
        <v>10.476974076458944</v>
      </c>
      <c r="AA9" s="39">
        <v>10.476974076458944</v>
      </c>
      <c r="AB9" s="39"/>
      <c r="AC9" s="45">
        <v>8.376974076458945</v>
      </c>
    </row>
    <row r="10" spans="1:29" ht="12.75">
      <c r="A10" s="46">
        <v>12.238661576458945</v>
      </c>
      <c r="B10" s="46">
        <v>24.031305326458945</v>
      </c>
      <c r="C10" s="47">
        <v>41918</v>
      </c>
      <c r="D10" s="39">
        <v>10.476974076458944</v>
      </c>
      <c r="E10" s="39">
        <v>10.476974076458944</v>
      </c>
      <c r="F10" s="39">
        <v>9.576974076458944</v>
      </c>
      <c r="G10" s="39">
        <v>8.876974076458945</v>
      </c>
      <c r="H10" s="39">
        <v>8.976974076458944</v>
      </c>
      <c r="I10" s="39">
        <v>9.092374076458944</v>
      </c>
      <c r="J10" s="39">
        <v>9.092374076458944</v>
      </c>
      <c r="K10" s="39">
        <v>8.526974076458945</v>
      </c>
      <c r="L10" s="39">
        <v>10.476974076458944</v>
      </c>
      <c r="M10" s="39">
        <v>10.476974076458944</v>
      </c>
      <c r="N10" s="39">
        <v>23.570974076458945</v>
      </c>
      <c r="O10" s="39">
        <v>23.715874076458945</v>
      </c>
      <c r="P10" s="39">
        <v>29.338474076458947</v>
      </c>
      <c r="Q10" s="39">
        <v>4.476374076458945</v>
      </c>
      <c r="R10" s="39">
        <v>29.338474076458947</v>
      </c>
      <c r="S10" s="39">
        <v>32.34027407645895</v>
      </c>
      <c r="T10" s="39">
        <v>34.34157407645895</v>
      </c>
      <c r="U10" s="39">
        <v>34.34157407645895</v>
      </c>
      <c r="V10" s="39">
        <v>5.189574076458944</v>
      </c>
      <c r="W10" s="39">
        <v>36.34277407645894</v>
      </c>
      <c r="X10" s="39">
        <v>41.34587407645894</v>
      </c>
      <c r="Y10" s="39">
        <v>36.342774076458944</v>
      </c>
      <c r="Z10" s="39">
        <v>24.335374076458944</v>
      </c>
      <c r="AA10" s="39">
        <v>31.339674076458945</v>
      </c>
      <c r="AB10" s="39"/>
      <c r="AC10" s="45">
        <v>4.476374076458945</v>
      </c>
    </row>
    <row r="11" spans="1:29" ht="12.75">
      <c r="A11" s="46">
        <v>15.472011576458945</v>
      </c>
      <c r="B11" s="46">
        <v>22.850042826458942</v>
      </c>
      <c r="C11" s="47">
        <v>41919</v>
      </c>
      <c r="D11" s="39">
        <v>28.718074076458944</v>
      </c>
      <c r="E11" s="39">
        <v>8.476974076458944</v>
      </c>
      <c r="F11" s="39">
        <v>8.476974076458944</v>
      </c>
      <c r="G11" s="39">
        <v>8.476974076458944</v>
      </c>
      <c r="H11" s="39">
        <v>8.476974076458944</v>
      </c>
      <c r="I11" s="39">
        <v>8.476974076458944</v>
      </c>
      <c r="J11" s="39">
        <v>26.336574076458945</v>
      </c>
      <c r="K11" s="39">
        <v>26.33657407645894</v>
      </c>
      <c r="L11" s="39">
        <v>28.337774076458945</v>
      </c>
      <c r="M11" s="39">
        <v>28.818074076458945</v>
      </c>
      <c r="N11" s="39">
        <v>24.198074076458944</v>
      </c>
      <c r="O11" s="39">
        <v>22.662174076458943</v>
      </c>
      <c r="P11" s="39">
        <v>26.336574076458945</v>
      </c>
      <c r="Q11" s="39">
        <v>21.994674076458946</v>
      </c>
      <c r="R11" s="39">
        <v>26.336574076458945</v>
      </c>
      <c r="S11" s="39">
        <v>32.34027407645894</v>
      </c>
      <c r="T11" s="39">
        <v>22.792474076458944</v>
      </c>
      <c r="U11" s="39">
        <v>14.646374076458944</v>
      </c>
      <c r="V11" s="39">
        <v>24.335374076458947</v>
      </c>
      <c r="W11" s="39">
        <v>22.769874076458944</v>
      </c>
      <c r="X11" s="39">
        <v>6.324174076458944</v>
      </c>
      <c r="Y11" s="39">
        <v>24.335374076458944</v>
      </c>
      <c r="Z11" s="39">
        <v>13.036274076458945</v>
      </c>
      <c r="AA11" s="39">
        <v>26.336574076458945</v>
      </c>
      <c r="AB11" s="39"/>
      <c r="AC11" s="45">
        <v>6.324174076458944</v>
      </c>
    </row>
    <row r="12" spans="1:29" ht="12.75">
      <c r="A12" s="46">
        <v>13.928874076458944</v>
      </c>
      <c r="B12" s="46">
        <v>23.755849076458944</v>
      </c>
      <c r="C12" s="47">
        <v>41920</v>
      </c>
      <c r="D12" s="39">
        <v>22.334074076458943</v>
      </c>
      <c r="E12" s="39">
        <v>10.476974076458944</v>
      </c>
      <c r="F12" s="39">
        <v>10.476974076458944</v>
      </c>
      <c r="G12" s="39">
        <v>10.476974076458944</v>
      </c>
      <c r="H12" s="39">
        <v>10.476974076458944</v>
      </c>
      <c r="I12" s="39">
        <v>10.476974076458944</v>
      </c>
      <c r="J12" s="39">
        <v>8.374274076458946</v>
      </c>
      <c r="K12" s="39">
        <v>21.333474076458945</v>
      </c>
      <c r="L12" s="39">
        <v>6.324174076458944</v>
      </c>
      <c r="M12" s="39">
        <v>26.336574076458945</v>
      </c>
      <c r="N12" s="39">
        <v>18.218974076458945</v>
      </c>
      <c r="O12" s="39">
        <v>26.183074076458947</v>
      </c>
      <c r="P12" s="39">
        <v>16.330374076458945</v>
      </c>
      <c r="Q12" s="39">
        <v>26.336574076458945</v>
      </c>
      <c r="R12" s="39">
        <v>28.337774076458942</v>
      </c>
      <c r="S12" s="39">
        <v>28.337774076458942</v>
      </c>
      <c r="T12" s="39">
        <v>30.339074076458946</v>
      </c>
      <c r="U12" s="39">
        <v>26.336574076458945</v>
      </c>
      <c r="V12" s="39">
        <v>11.327274076458945</v>
      </c>
      <c r="W12" s="39">
        <v>26.336574076458945</v>
      </c>
      <c r="X12" s="39">
        <v>26.336574076458945</v>
      </c>
      <c r="Y12" s="39">
        <v>31.33967407645894</v>
      </c>
      <c r="Z12" s="39">
        <v>30.339074076458946</v>
      </c>
      <c r="AA12" s="39">
        <v>28.337774076458942</v>
      </c>
      <c r="AB12" s="39"/>
      <c r="AC12" s="45">
        <v>6.324174076458944</v>
      </c>
    </row>
    <row r="13" spans="1:29" ht="12.75">
      <c r="A13" s="46">
        <v>21.583636576458943</v>
      </c>
      <c r="B13" s="46">
        <v>23.686024076458942</v>
      </c>
      <c r="C13" s="47">
        <v>41921</v>
      </c>
      <c r="D13" s="39">
        <v>24.335374076458944</v>
      </c>
      <c r="E13" s="39">
        <v>20.332874076458943</v>
      </c>
      <c r="F13" s="39">
        <v>21.333474076458945</v>
      </c>
      <c r="G13" s="39">
        <v>21.333474076458945</v>
      </c>
      <c r="H13" s="39">
        <v>21.333474076458945</v>
      </c>
      <c r="I13" s="39">
        <v>18.331574076458946</v>
      </c>
      <c r="J13" s="39">
        <v>21.333474076458945</v>
      </c>
      <c r="K13" s="39">
        <v>23.334674076458946</v>
      </c>
      <c r="L13" s="39">
        <v>24.335374076458947</v>
      </c>
      <c r="M13" s="39">
        <v>24.335374076458944</v>
      </c>
      <c r="N13" s="39">
        <v>16.330374076458945</v>
      </c>
      <c r="O13" s="39">
        <v>21.333474076458945</v>
      </c>
      <c r="P13" s="39">
        <v>21.333474076458945</v>
      </c>
      <c r="Q13" s="39">
        <v>21.333474076458945</v>
      </c>
      <c r="R13" s="39">
        <v>24.335374076458944</v>
      </c>
      <c r="S13" s="39">
        <v>23.090174076458943</v>
      </c>
      <c r="T13" s="39">
        <v>23.196474076458944</v>
      </c>
      <c r="U13" s="39">
        <v>24.335374076458944</v>
      </c>
      <c r="V13" s="39">
        <v>28.337774076458945</v>
      </c>
      <c r="W13" s="39">
        <v>27.337174076458943</v>
      </c>
      <c r="X13" s="39">
        <v>26.336574076458945</v>
      </c>
      <c r="Y13" s="39">
        <v>26.336574076458945</v>
      </c>
      <c r="Z13" s="39">
        <v>23.334674076458946</v>
      </c>
      <c r="AA13" s="39">
        <v>24.335374076458947</v>
      </c>
      <c r="AB13" s="39"/>
      <c r="AC13" s="45">
        <v>16.330374076458945</v>
      </c>
    </row>
    <row r="14" spans="1:29" ht="12.75">
      <c r="A14" s="46">
        <v>20.332849076458945</v>
      </c>
      <c r="B14" s="46">
        <v>21.478877201458943</v>
      </c>
      <c r="C14" s="47">
        <v>41922</v>
      </c>
      <c r="D14" s="39">
        <v>21.333474076458945</v>
      </c>
      <c r="E14" s="39">
        <v>18.331574076458946</v>
      </c>
      <c r="F14" s="39">
        <v>21.333474076458945</v>
      </c>
      <c r="G14" s="39">
        <v>21.333474076458945</v>
      </c>
      <c r="H14" s="39">
        <v>21.333474076458945</v>
      </c>
      <c r="I14" s="39">
        <v>21.333474076458945</v>
      </c>
      <c r="J14" s="39">
        <v>21.333474076458945</v>
      </c>
      <c r="K14" s="39">
        <v>29.338474076458944</v>
      </c>
      <c r="L14" s="39">
        <v>26.836924076458942</v>
      </c>
      <c r="M14" s="39">
        <v>24.335374076458944</v>
      </c>
      <c r="N14" s="39">
        <v>24.335374076458947</v>
      </c>
      <c r="O14" s="39">
        <v>24.335374076458944</v>
      </c>
      <c r="P14" s="39">
        <v>28.337774076458942</v>
      </c>
      <c r="Q14" s="39">
        <v>24.335374076458947</v>
      </c>
      <c r="R14" s="39">
        <v>24.335374076458947</v>
      </c>
      <c r="S14" s="39">
        <v>26.336574076458945</v>
      </c>
      <c r="T14" s="39">
        <v>24.335374076458947</v>
      </c>
      <c r="U14" s="39">
        <v>20.332874076458943</v>
      </c>
      <c r="V14" s="39">
        <v>20.332874076458943</v>
      </c>
      <c r="W14" s="39">
        <v>10.900574076458945</v>
      </c>
      <c r="X14" s="39">
        <v>10.392074076458945</v>
      </c>
      <c r="Y14" s="39">
        <v>17.330974076458944</v>
      </c>
      <c r="Z14" s="39">
        <v>7.510674076458944</v>
      </c>
      <c r="AA14" s="39">
        <v>16.330374076458945</v>
      </c>
      <c r="AB14" s="39"/>
      <c r="AC14" s="45">
        <v>7.510674076458944</v>
      </c>
    </row>
    <row r="15" spans="1:29" ht="12.75">
      <c r="A15" s="46">
        <v>14.758999076458945</v>
      </c>
      <c r="B15" s="46">
        <v>10.178417826458944</v>
      </c>
      <c r="C15" s="47">
        <v>41923</v>
      </c>
      <c r="D15" s="39">
        <v>7.611574076458945</v>
      </c>
      <c r="E15" s="39">
        <v>16.330374076458945</v>
      </c>
      <c r="F15" s="39">
        <v>16.330374076458945</v>
      </c>
      <c r="G15" s="39">
        <v>16.330374076458945</v>
      </c>
      <c r="H15" s="39">
        <v>16.330374076458945</v>
      </c>
      <c r="I15" s="39">
        <v>16.330374076458945</v>
      </c>
      <c r="J15" s="39">
        <v>18.331574076458946</v>
      </c>
      <c r="K15" s="39">
        <v>7.746374076458944</v>
      </c>
      <c r="L15" s="39">
        <v>8.430674076458944</v>
      </c>
      <c r="M15" s="39">
        <v>10.476974076458944</v>
      </c>
      <c r="N15" s="39">
        <v>10.476974076458944</v>
      </c>
      <c r="O15" s="39">
        <v>10.476974076458944</v>
      </c>
      <c r="P15" s="39">
        <v>10.476974076458944</v>
      </c>
      <c r="Q15" s="39">
        <v>10.476974076458944</v>
      </c>
      <c r="R15" s="39">
        <v>10.476974076458944</v>
      </c>
      <c r="S15" s="39">
        <v>10.476974076458944</v>
      </c>
      <c r="T15" s="39">
        <v>10.476974076458944</v>
      </c>
      <c r="U15" s="39">
        <v>10.476974076458944</v>
      </c>
      <c r="V15" s="39">
        <v>10.476974076458944</v>
      </c>
      <c r="W15" s="39">
        <v>10.476974076458944</v>
      </c>
      <c r="X15" s="39">
        <v>10.476974076458944</v>
      </c>
      <c r="Y15" s="39">
        <v>10.476974076458944</v>
      </c>
      <c r="Z15" s="39">
        <v>10.476974076458944</v>
      </c>
      <c r="AA15" s="39">
        <v>10.476974076458944</v>
      </c>
      <c r="AB15" s="39"/>
      <c r="AC15" s="45">
        <v>7.611574076458945</v>
      </c>
    </row>
    <row r="16" spans="1:30" ht="12.75">
      <c r="A16" s="46">
        <v>13.616274076458945</v>
      </c>
      <c r="B16" s="46">
        <v>19.976649076458944</v>
      </c>
      <c r="C16" s="47">
        <v>41924</v>
      </c>
      <c r="D16" s="39">
        <v>10.476974076458944</v>
      </c>
      <c r="E16" s="39">
        <v>16.330374076458945</v>
      </c>
      <c r="F16" s="39">
        <v>14.329174076458946</v>
      </c>
      <c r="G16" s="39">
        <v>14.329174076458946</v>
      </c>
      <c r="H16" s="39">
        <v>14.329174076458944</v>
      </c>
      <c r="I16" s="39">
        <v>14.329174076458944</v>
      </c>
      <c r="J16" s="39">
        <v>14.329174076458944</v>
      </c>
      <c r="K16" s="39">
        <v>14.329174076458944</v>
      </c>
      <c r="L16" s="39">
        <v>16.330374076458945</v>
      </c>
      <c r="M16" s="39">
        <v>19.332274076458944</v>
      </c>
      <c r="N16" s="39">
        <v>19.332274076458944</v>
      </c>
      <c r="O16" s="39">
        <v>19.332274076458944</v>
      </c>
      <c r="P16" s="39">
        <v>21.333474076458945</v>
      </c>
      <c r="Q16" s="39">
        <v>21.333474076458945</v>
      </c>
      <c r="R16" s="39">
        <v>19.332274076458944</v>
      </c>
      <c r="S16" s="39">
        <v>19.332274076458944</v>
      </c>
      <c r="T16" s="39">
        <v>20.332874076458943</v>
      </c>
      <c r="U16" s="39">
        <v>13.632574076458944</v>
      </c>
      <c r="V16" s="39">
        <v>20.332874076458943</v>
      </c>
      <c r="W16" s="39">
        <v>20.332874076458943</v>
      </c>
      <c r="X16" s="39">
        <v>24.335374076458944</v>
      </c>
      <c r="Y16" s="39">
        <v>24.335374076458944</v>
      </c>
      <c r="Z16" s="39">
        <v>26.336574076458945</v>
      </c>
      <c r="AA16" s="39">
        <v>10.476974076458944</v>
      </c>
      <c r="AB16" s="39"/>
      <c r="AC16" s="45">
        <v>10.476974076458944</v>
      </c>
      <c r="AD16" s="45"/>
    </row>
    <row r="17" spans="1:29" ht="12.75">
      <c r="A17" s="46">
        <v>9.598399076458943</v>
      </c>
      <c r="B17" s="46">
        <v>29.848311576458947</v>
      </c>
      <c r="C17" s="47">
        <v>41925</v>
      </c>
      <c r="D17" s="39">
        <v>10.476974076458944</v>
      </c>
      <c r="E17" s="39">
        <v>10.476974076458944</v>
      </c>
      <c r="F17" s="39">
        <v>10.476974076458944</v>
      </c>
      <c r="G17" s="39">
        <v>10.476974076458944</v>
      </c>
      <c r="H17" s="39">
        <v>10.476974076458944</v>
      </c>
      <c r="I17" s="39">
        <v>7.653074076458944</v>
      </c>
      <c r="J17" s="39">
        <v>8.262174076458944</v>
      </c>
      <c r="K17" s="39">
        <v>30.339074076458946</v>
      </c>
      <c r="L17" s="39">
        <v>31.339674076458945</v>
      </c>
      <c r="M17" s="39">
        <v>31.339674076458945</v>
      </c>
      <c r="N17" s="39">
        <v>31.339674076458945</v>
      </c>
      <c r="O17" s="39">
        <v>34.34157407645895</v>
      </c>
      <c r="P17" s="39">
        <v>32.34027407645895</v>
      </c>
      <c r="Q17" s="39">
        <v>30.339074076458946</v>
      </c>
      <c r="R17" s="39">
        <v>30.339074076458946</v>
      </c>
      <c r="S17" s="39">
        <v>30.339074076458946</v>
      </c>
      <c r="T17" s="39">
        <v>31.339674076458945</v>
      </c>
      <c r="U17" s="39">
        <v>31.339674076458945</v>
      </c>
      <c r="V17" s="39">
        <v>31.339674076458945</v>
      </c>
      <c r="W17" s="39">
        <v>31.339674076458945</v>
      </c>
      <c r="X17" s="39">
        <v>31.33967407645894</v>
      </c>
      <c r="Y17" s="39">
        <v>31.33967407645894</v>
      </c>
      <c r="Z17" s="39">
        <v>7.477774076458944</v>
      </c>
      <c r="AA17" s="39">
        <v>8.487074076458944</v>
      </c>
      <c r="AB17" s="39"/>
      <c r="AC17" s="45">
        <v>7.477774076458944</v>
      </c>
    </row>
    <row r="18" spans="1:29" ht="12.75">
      <c r="A18" s="46">
        <v>13.548499076458945</v>
      </c>
      <c r="B18" s="46">
        <v>20.592811576458942</v>
      </c>
      <c r="C18" s="47">
        <v>41926</v>
      </c>
      <c r="D18" s="39">
        <v>21.33347407645895</v>
      </c>
      <c r="E18" s="39">
        <v>15.905224076458946</v>
      </c>
      <c r="F18" s="39">
        <v>15.905224076458946</v>
      </c>
      <c r="G18" s="39">
        <v>10.476974076458944</v>
      </c>
      <c r="H18" s="39">
        <v>10.476974076458944</v>
      </c>
      <c r="I18" s="39">
        <v>10.476974076458944</v>
      </c>
      <c r="J18" s="39">
        <v>14.329174076458944</v>
      </c>
      <c r="K18" s="39">
        <v>16.330374076458945</v>
      </c>
      <c r="L18" s="39">
        <v>16.330374076458945</v>
      </c>
      <c r="M18" s="39">
        <v>20.332874076458943</v>
      </c>
      <c r="N18" s="39">
        <v>21.333474076458945</v>
      </c>
      <c r="O18" s="39">
        <v>21.333474076458945</v>
      </c>
      <c r="P18" s="39">
        <v>22.334074076458943</v>
      </c>
      <c r="Q18" s="39">
        <v>22.334074076458943</v>
      </c>
      <c r="R18" s="39">
        <v>10.334274076458945</v>
      </c>
      <c r="S18" s="39">
        <v>12.476974076458944</v>
      </c>
      <c r="T18" s="39">
        <v>22.334074076458943</v>
      </c>
      <c r="U18" s="39">
        <v>22.334074076458943</v>
      </c>
      <c r="V18" s="39">
        <v>24.335374076458944</v>
      </c>
      <c r="W18" s="39">
        <v>24.335374076458944</v>
      </c>
      <c r="X18" s="39">
        <v>24.335374076458944</v>
      </c>
      <c r="Y18" s="39">
        <v>24.335374076458944</v>
      </c>
      <c r="Z18" s="39">
        <v>24.335374076458944</v>
      </c>
      <c r="AA18" s="39">
        <v>9.483974076458944</v>
      </c>
      <c r="AB18" s="39"/>
      <c r="AC18" s="45">
        <v>9.483974076458944</v>
      </c>
    </row>
    <row r="19" spans="1:29" ht="12.75">
      <c r="A19" s="46">
        <v>11.351974076458944</v>
      </c>
      <c r="B19" s="46">
        <v>18.04798032645894</v>
      </c>
      <c r="C19" s="47">
        <v>41927</v>
      </c>
      <c r="D19" s="39">
        <v>11.476974076458944</v>
      </c>
      <c r="E19" s="39">
        <v>11.476974076458944</v>
      </c>
      <c r="F19" s="39">
        <v>11.476974076458944</v>
      </c>
      <c r="G19" s="39">
        <v>11.476974076458944</v>
      </c>
      <c r="H19" s="39">
        <v>11.476974076458944</v>
      </c>
      <c r="I19" s="39">
        <v>11.476974076458944</v>
      </c>
      <c r="J19" s="39">
        <v>11.476974076458944</v>
      </c>
      <c r="K19" s="39">
        <v>30.339074076458942</v>
      </c>
      <c r="L19" s="39">
        <v>31.339674076458945</v>
      </c>
      <c r="M19" s="39">
        <v>32.34027407645895</v>
      </c>
      <c r="N19" s="39">
        <v>25.335974076458943</v>
      </c>
      <c r="O19" s="39">
        <v>25.335974076458946</v>
      </c>
      <c r="P19" s="39">
        <v>25.335974076458946</v>
      </c>
      <c r="Q19" s="39">
        <v>19.477374076458943</v>
      </c>
      <c r="R19" s="39">
        <v>13.403674076458945</v>
      </c>
      <c r="S19" s="39">
        <v>12.106274076458945</v>
      </c>
      <c r="T19" s="39">
        <v>11.196474076458944</v>
      </c>
      <c r="U19" s="39">
        <v>8.476974076458944</v>
      </c>
      <c r="V19" s="39">
        <v>11.139874076458945</v>
      </c>
      <c r="W19" s="39">
        <v>11.509174076458944</v>
      </c>
      <c r="X19" s="39">
        <v>10.476974076458944</v>
      </c>
      <c r="Y19" s="39">
        <v>10.476974076458944</v>
      </c>
      <c r="Z19" s="39">
        <v>10.476974076458944</v>
      </c>
      <c r="AA19" s="39">
        <v>10.476974076458944</v>
      </c>
      <c r="AB19" s="39"/>
      <c r="AC19" s="45">
        <v>8.476974076458944</v>
      </c>
    </row>
    <row r="20" spans="1:29" ht="12.75">
      <c r="A20" s="46">
        <v>28.560174076458946</v>
      </c>
      <c r="B20" s="46">
        <v>34.267711576458936</v>
      </c>
      <c r="C20" s="47">
        <v>41928</v>
      </c>
      <c r="D20" s="39">
        <v>10.476974076458944</v>
      </c>
      <c r="E20" s="39">
        <v>24.533024076458943</v>
      </c>
      <c r="F20" s="39">
        <v>24.533024076458943</v>
      </c>
      <c r="G20" s="39">
        <v>24.533024076458943</v>
      </c>
      <c r="H20" s="39">
        <v>24.533024076458943</v>
      </c>
      <c r="I20" s="39">
        <v>38.58907407645894</v>
      </c>
      <c r="J20" s="39">
        <v>38.58907407645894</v>
      </c>
      <c r="K20" s="39">
        <v>40.58632407645894</v>
      </c>
      <c r="L20" s="39">
        <v>42.583574076458945</v>
      </c>
      <c r="M20" s="39">
        <v>41.08562407645894</v>
      </c>
      <c r="N20" s="39">
        <v>41.08562407645894</v>
      </c>
      <c r="O20" s="39">
        <v>39.587674076458946</v>
      </c>
      <c r="P20" s="39">
        <v>39.587674076458946</v>
      </c>
      <c r="Q20" s="39">
        <v>39.587674076458946</v>
      </c>
      <c r="R20" s="39">
        <v>38.58907407645894</v>
      </c>
      <c r="S20" s="39">
        <v>37.590474076458946</v>
      </c>
      <c r="T20" s="39">
        <v>32.59037407645894</v>
      </c>
      <c r="U20" s="39">
        <v>10.476974076458944</v>
      </c>
      <c r="V20" s="39">
        <v>10.476974076458944</v>
      </c>
      <c r="W20" s="39">
        <v>24.828024076458945</v>
      </c>
      <c r="X20" s="39">
        <v>39.179074076458946</v>
      </c>
      <c r="Y20" s="39">
        <v>35.853674076458944</v>
      </c>
      <c r="Z20" s="39">
        <v>34.59457407645895</v>
      </c>
      <c r="AA20" s="39">
        <v>42.69417407645894</v>
      </c>
      <c r="AB20" s="39"/>
      <c r="AC20" s="45">
        <v>10.476974076458944</v>
      </c>
    </row>
    <row r="21" spans="1:29" ht="12.75">
      <c r="A21" s="46">
        <v>26.52685532645895</v>
      </c>
      <c r="B21" s="46">
        <v>25.519074076458946</v>
      </c>
      <c r="C21" s="47">
        <v>41929</v>
      </c>
      <c r="D21" s="39">
        <v>31.513524076458943</v>
      </c>
      <c r="E21" s="39">
        <v>31.513524076458943</v>
      </c>
      <c r="F21" s="39">
        <v>31.513524076458943</v>
      </c>
      <c r="G21" s="39">
        <v>20.332874076458943</v>
      </c>
      <c r="H21" s="39">
        <v>22.834424076458944</v>
      </c>
      <c r="I21" s="39">
        <v>22.834424076458944</v>
      </c>
      <c r="J21" s="39">
        <v>25.335974076458946</v>
      </c>
      <c r="K21" s="39">
        <v>23.334674076458946</v>
      </c>
      <c r="L21" s="39">
        <v>30.339074076458946</v>
      </c>
      <c r="M21" s="39">
        <v>28.337774076458945</v>
      </c>
      <c r="N21" s="39">
        <v>28.337774076458942</v>
      </c>
      <c r="O21" s="39">
        <v>28.337774076458942</v>
      </c>
      <c r="P21" s="39">
        <v>28.337774076458942</v>
      </c>
      <c r="Q21" s="39">
        <v>29.338474076458944</v>
      </c>
      <c r="R21" s="39">
        <v>24.335374076458944</v>
      </c>
      <c r="S21" s="39">
        <v>24.335374076458944</v>
      </c>
      <c r="T21" s="39">
        <v>16.330374076458945</v>
      </c>
      <c r="U21" s="39">
        <v>24.335374076458944</v>
      </c>
      <c r="V21" s="39">
        <v>16.33037407645895</v>
      </c>
      <c r="W21" s="39">
        <v>24.263474076458944</v>
      </c>
      <c r="X21" s="39">
        <v>26.336574076458945</v>
      </c>
      <c r="Y21" s="39">
        <v>27.337174076458943</v>
      </c>
      <c r="Z21" s="39">
        <v>28.337774076458945</v>
      </c>
      <c r="AA21" s="39">
        <v>26.336574076458945</v>
      </c>
      <c r="AB21" s="39"/>
      <c r="AC21" s="45">
        <v>16.330374076458945</v>
      </c>
    </row>
    <row r="22" spans="1:29" ht="12.75">
      <c r="A22" s="46">
        <v>25.223155326458944</v>
      </c>
      <c r="B22" s="46">
        <v>25.790392826458955</v>
      </c>
      <c r="C22" s="47">
        <v>41930</v>
      </c>
      <c r="D22" s="39">
        <v>21.456674076458945</v>
      </c>
      <c r="E22" s="39">
        <v>22.896024076458943</v>
      </c>
      <c r="F22" s="39">
        <v>24.335374076458944</v>
      </c>
      <c r="G22" s="39">
        <v>24.335374076458944</v>
      </c>
      <c r="H22" s="39">
        <v>24.335374076458944</v>
      </c>
      <c r="I22" s="39">
        <v>24.335374076458944</v>
      </c>
      <c r="J22" s="39">
        <v>33.75447407645894</v>
      </c>
      <c r="K22" s="39">
        <v>33.75447407645894</v>
      </c>
      <c r="L22" s="39">
        <v>43.17357407645894</v>
      </c>
      <c r="M22" s="39">
        <v>29.802074076458943</v>
      </c>
      <c r="N22" s="39">
        <v>29.802074076458943</v>
      </c>
      <c r="O22" s="39">
        <v>16.430574076458946</v>
      </c>
      <c r="P22" s="39">
        <v>28.337774076458945</v>
      </c>
      <c r="Q22" s="39">
        <v>28.337774076458945</v>
      </c>
      <c r="R22" s="39">
        <v>28.337774076458945</v>
      </c>
      <c r="S22" s="39">
        <v>28.337774076458945</v>
      </c>
      <c r="T22" s="39">
        <v>28.337774076458945</v>
      </c>
      <c r="U22" s="39">
        <v>16.330374076458945</v>
      </c>
      <c r="V22" s="39">
        <v>16.330374076458945</v>
      </c>
      <c r="W22" s="39">
        <v>21.333474076458945</v>
      </c>
      <c r="X22" s="39">
        <v>21.333474076458945</v>
      </c>
      <c r="Y22" s="39">
        <v>21.333474076458945</v>
      </c>
      <c r="Z22" s="39">
        <v>21.333474076458945</v>
      </c>
      <c r="AA22" s="39">
        <v>26.336574076458945</v>
      </c>
      <c r="AB22" s="39"/>
      <c r="AC22" s="45">
        <v>16.330374076458945</v>
      </c>
    </row>
    <row r="23" spans="1:29" ht="12.75">
      <c r="A23" s="46">
        <v>17.839324076458944</v>
      </c>
      <c r="B23" s="46">
        <v>24.792342826458942</v>
      </c>
      <c r="C23" s="47">
        <v>41931</v>
      </c>
      <c r="D23" s="39">
        <v>21.244274076458943</v>
      </c>
      <c r="E23" s="39">
        <v>20.101974076458944</v>
      </c>
      <c r="F23" s="39">
        <v>16.982374076458946</v>
      </c>
      <c r="G23" s="39">
        <v>17.883674076458945</v>
      </c>
      <c r="H23" s="39">
        <v>19.362174076458945</v>
      </c>
      <c r="I23" s="39">
        <v>18.331574076458946</v>
      </c>
      <c r="J23" s="39">
        <v>18.331574076458946</v>
      </c>
      <c r="K23" s="39">
        <v>16.486174076458944</v>
      </c>
      <c r="L23" s="39">
        <v>20.332874076458943</v>
      </c>
      <c r="M23" s="39">
        <v>26.336574076458945</v>
      </c>
      <c r="N23" s="39">
        <v>28.337774076458945</v>
      </c>
      <c r="O23" s="39">
        <v>28.337774076458945</v>
      </c>
      <c r="P23" s="39">
        <v>28.337774076458942</v>
      </c>
      <c r="Q23" s="39">
        <v>18.331574076458946</v>
      </c>
      <c r="R23" s="39">
        <v>28.337774076458945</v>
      </c>
      <c r="S23" s="39">
        <v>28.337774076458945</v>
      </c>
      <c r="T23" s="39">
        <v>28.277974076458946</v>
      </c>
      <c r="U23" s="39">
        <v>23.946974076458943</v>
      </c>
      <c r="V23" s="39">
        <v>29.338474076458947</v>
      </c>
      <c r="W23" s="39">
        <v>29.122574076458946</v>
      </c>
      <c r="X23" s="39">
        <v>26.280474076458944</v>
      </c>
      <c r="Y23" s="39">
        <v>26.057974076458944</v>
      </c>
      <c r="Z23" s="39">
        <v>10.476974076458944</v>
      </c>
      <c r="AA23" s="39">
        <v>10.476974076458944</v>
      </c>
      <c r="AB23" s="39"/>
      <c r="AC23" s="45">
        <v>10.476974076458944</v>
      </c>
    </row>
    <row r="24" spans="1:29" ht="12.75">
      <c r="A24" s="46">
        <v>12.004636576458942</v>
      </c>
      <c r="B24" s="46">
        <v>21.492083451458946</v>
      </c>
      <c r="C24" s="47">
        <v>41932</v>
      </c>
      <c r="D24" s="39">
        <v>10.476974076458944</v>
      </c>
      <c r="E24" s="39">
        <v>10.476974076458944</v>
      </c>
      <c r="F24" s="39">
        <v>10.476974076458944</v>
      </c>
      <c r="G24" s="39">
        <v>10.476974076458944</v>
      </c>
      <c r="H24" s="39">
        <v>10.476974076458944</v>
      </c>
      <c r="I24" s="39">
        <v>10.476974076458944</v>
      </c>
      <c r="J24" s="39">
        <v>12.842374076458944</v>
      </c>
      <c r="K24" s="39">
        <v>19.626774076458943</v>
      </c>
      <c r="L24" s="39">
        <v>22.981674076458944</v>
      </c>
      <c r="M24" s="39">
        <v>26.336574076458945</v>
      </c>
      <c r="N24" s="39">
        <v>24.335374076458944</v>
      </c>
      <c r="O24" s="39">
        <v>22.334074076458943</v>
      </c>
      <c r="P24" s="39">
        <v>25.335974076458946</v>
      </c>
      <c r="Q24" s="39">
        <v>25.281774076458944</v>
      </c>
      <c r="R24" s="39">
        <v>21.333474076458945</v>
      </c>
      <c r="S24" s="39">
        <v>23.334674076458946</v>
      </c>
      <c r="T24" s="39">
        <v>16.330374076458945</v>
      </c>
      <c r="U24" s="39">
        <v>18.331574076458946</v>
      </c>
      <c r="V24" s="39">
        <v>20.833124076458944</v>
      </c>
      <c r="W24" s="39">
        <v>20.833124076458944</v>
      </c>
      <c r="X24" s="39">
        <v>20.833124076458944</v>
      </c>
      <c r="Y24" s="39">
        <v>23.334674076458946</v>
      </c>
      <c r="Z24" s="39">
        <v>12.476974076458944</v>
      </c>
      <c r="AA24" s="39">
        <v>20.332874076458943</v>
      </c>
      <c r="AB24" s="39"/>
      <c r="AC24" s="45">
        <v>10.476974076458944</v>
      </c>
    </row>
    <row r="25" spans="1:29" ht="12.75">
      <c r="A25" s="46">
        <v>15.625511576458944</v>
      </c>
      <c r="B25" s="46">
        <v>19.923158451458942</v>
      </c>
      <c r="C25" s="47">
        <v>41933</v>
      </c>
      <c r="D25" s="39">
        <v>20.332874076458943</v>
      </c>
      <c r="E25" s="39">
        <v>18.331574076458946</v>
      </c>
      <c r="F25" s="39">
        <v>13.328474076458944</v>
      </c>
      <c r="G25" s="39">
        <v>12.958274076458943</v>
      </c>
      <c r="H25" s="39">
        <v>12.987874076458944</v>
      </c>
      <c r="I25" s="39">
        <v>13.328474076458942</v>
      </c>
      <c r="J25" s="39">
        <v>16.330374076458945</v>
      </c>
      <c r="K25" s="39">
        <v>12.476974076458944</v>
      </c>
      <c r="L25" s="39">
        <v>16.905224076458943</v>
      </c>
      <c r="M25" s="39">
        <v>21.333474076458945</v>
      </c>
      <c r="N25" s="39">
        <v>21.333474076458945</v>
      </c>
      <c r="O25" s="39">
        <v>20.332874076458943</v>
      </c>
      <c r="P25" s="39">
        <v>21.333474076458945</v>
      </c>
      <c r="Q25" s="39">
        <v>21.333474076458945</v>
      </c>
      <c r="R25" s="39">
        <v>21.333474076458945</v>
      </c>
      <c r="S25" s="39">
        <v>21.333474076458945</v>
      </c>
      <c r="T25" s="39">
        <v>21.333474076458945</v>
      </c>
      <c r="U25" s="39">
        <v>21.333474076458945</v>
      </c>
      <c r="V25" s="39">
        <v>20.33287407645894</v>
      </c>
      <c r="W25" s="39">
        <v>22.334074076458943</v>
      </c>
      <c r="X25" s="39">
        <v>11.476974076458944</v>
      </c>
      <c r="Y25" s="39">
        <v>19.908374076458944</v>
      </c>
      <c r="Z25" s="39">
        <v>24.335374076458944</v>
      </c>
      <c r="AA25" s="39">
        <v>17.406174076458946</v>
      </c>
      <c r="AB25" s="39"/>
      <c r="AC25" s="45">
        <v>11.476974076458944</v>
      </c>
    </row>
    <row r="26" spans="1:29" ht="12.75">
      <c r="A26" s="46">
        <v>18.88994112191349</v>
      </c>
      <c r="B26" s="46">
        <v>13.324799076458941</v>
      </c>
      <c r="C26" s="47">
        <v>41934</v>
      </c>
      <c r="D26" s="39">
        <v>10.476974076458944</v>
      </c>
      <c r="E26" s="39">
        <v>18.331574076458946</v>
      </c>
      <c r="F26" s="39">
        <v>17.831274076458946</v>
      </c>
      <c r="G26" s="39">
        <v>17.330974076458944</v>
      </c>
      <c r="H26" s="39">
        <v>22.334074076458943</v>
      </c>
      <c r="I26" s="39">
        <v>22.834374076458943</v>
      </c>
      <c r="J26" s="39">
        <v>23.334674076458946</v>
      </c>
      <c r="K26" s="39">
        <v>18.334774076458945</v>
      </c>
      <c r="L26" s="39">
        <v>11.476974076458944</v>
      </c>
      <c r="M26" s="39">
        <v>11.476974076458944</v>
      </c>
      <c r="N26" s="39">
        <v>11.476974076458944</v>
      </c>
      <c r="O26" s="39">
        <v>19.401974076458945</v>
      </c>
      <c r="P26" s="39">
        <v>14.764674076458943</v>
      </c>
      <c r="Q26" s="39">
        <v>12.265574076458945</v>
      </c>
      <c r="R26" s="39">
        <v>12.100074076458945</v>
      </c>
      <c r="S26" s="39">
        <v>11.803374076458944</v>
      </c>
      <c r="T26" s="39">
        <v>11.644174076458944</v>
      </c>
      <c r="U26" s="39">
        <v>11.476974076458944</v>
      </c>
      <c r="V26" s="39">
        <v>11.476974076458944</v>
      </c>
      <c r="W26" s="39">
        <v>14.226974076458944</v>
      </c>
      <c r="X26" s="39">
        <v>14.226974076458944</v>
      </c>
      <c r="Y26" s="39">
        <v>15.566374076458942</v>
      </c>
      <c r="Z26" s="39">
        <v>11.476974076458944</v>
      </c>
      <c r="AA26" s="39">
        <v>18.645610440095307</v>
      </c>
      <c r="AB26" s="39"/>
      <c r="AC26" s="45">
        <v>10.476974076458944</v>
      </c>
    </row>
    <row r="27" spans="1:29" ht="12.75">
      <c r="A27" s="46">
        <v>14.324761576458945</v>
      </c>
      <c r="B27" s="46">
        <v>19.392474076458942</v>
      </c>
      <c r="C27" s="47">
        <v>41935</v>
      </c>
      <c r="D27" s="39">
        <v>23.476974076458944</v>
      </c>
      <c r="E27" s="39">
        <v>11.476974076458944</v>
      </c>
      <c r="F27" s="39">
        <v>11.476974076458944</v>
      </c>
      <c r="G27" s="39">
        <v>11.476974076458944</v>
      </c>
      <c r="H27" s="39">
        <v>11.476974076458944</v>
      </c>
      <c r="I27" s="39">
        <v>11.476974076458944</v>
      </c>
      <c r="J27" s="39">
        <v>16.33037407645895</v>
      </c>
      <c r="K27" s="39">
        <v>14.388974076458945</v>
      </c>
      <c r="L27" s="39">
        <v>26.336574076458945</v>
      </c>
      <c r="M27" s="39">
        <v>31.339674076458945</v>
      </c>
      <c r="N27" s="39">
        <v>18.705074076458946</v>
      </c>
      <c r="O27" s="39">
        <v>17.802574076458946</v>
      </c>
      <c r="P27" s="39">
        <v>15.904874076458944</v>
      </c>
      <c r="Q27" s="39">
        <v>17.802574076458946</v>
      </c>
      <c r="R27" s="39">
        <v>18.715074076458944</v>
      </c>
      <c r="S27" s="39">
        <v>18.262674076458943</v>
      </c>
      <c r="T27" s="39">
        <v>17.508674076458945</v>
      </c>
      <c r="U27" s="39">
        <v>18.517374076458946</v>
      </c>
      <c r="V27" s="39">
        <v>19.425124076458943</v>
      </c>
      <c r="W27" s="39">
        <v>19.425124076458943</v>
      </c>
      <c r="X27" s="39">
        <v>20.332874076458943</v>
      </c>
      <c r="Y27" s="39">
        <v>24.335374076458944</v>
      </c>
      <c r="Z27" s="39">
        <v>11.476974076458944</v>
      </c>
      <c r="AA27" s="39">
        <v>17.405874076458943</v>
      </c>
      <c r="AB27" s="39"/>
      <c r="AC27" s="45">
        <v>11.476974076458944</v>
      </c>
    </row>
    <row r="28" spans="1:29" ht="12.75">
      <c r="A28" s="46">
        <v>19.570511576458948</v>
      </c>
      <c r="B28" s="46">
        <v>25.898799076458943</v>
      </c>
      <c r="C28" s="47">
        <v>41936</v>
      </c>
      <c r="D28" s="39">
        <v>25.335974076458946</v>
      </c>
      <c r="E28" s="39">
        <v>16.417674076458944</v>
      </c>
      <c r="F28" s="39">
        <v>14.095374076458944</v>
      </c>
      <c r="G28" s="39">
        <v>15.047574076458945</v>
      </c>
      <c r="H28" s="39">
        <v>13.658974076458945</v>
      </c>
      <c r="I28" s="39">
        <v>26.336574076458945</v>
      </c>
      <c r="J28" s="39">
        <v>27.337174076458943</v>
      </c>
      <c r="K28" s="39">
        <v>27.337174076458943</v>
      </c>
      <c r="L28" s="39">
        <v>27.337174076458943</v>
      </c>
      <c r="M28" s="39">
        <v>27.337174076458943</v>
      </c>
      <c r="N28" s="39">
        <v>26.336574076458945</v>
      </c>
      <c r="O28" s="39">
        <v>28.337774076458942</v>
      </c>
      <c r="P28" s="39">
        <v>28.337774076458945</v>
      </c>
      <c r="Q28" s="39">
        <v>28.337774076458942</v>
      </c>
      <c r="R28" s="39">
        <v>26.336574076458945</v>
      </c>
      <c r="S28" s="39">
        <v>26.336574076458945</v>
      </c>
      <c r="T28" s="39">
        <v>26.336574076458945</v>
      </c>
      <c r="U28" s="39">
        <v>24.335374076458944</v>
      </c>
      <c r="V28" s="39">
        <v>24.335374076458944</v>
      </c>
      <c r="W28" s="39">
        <v>24.335374076458947</v>
      </c>
      <c r="X28" s="39">
        <v>21.333474076458945</v>
      </c>
      <c r="Y28" s="39">
        <v>24.335374076458944</v>
      </c>
      <c r="Z28" s="39">
        <v>23.334674076458946</v>
      </c>
      <c r="AA28" s="39">
        <v>18.334774076458945</v>
      </c>
      <c r="AB28" s="39"/>
      <c r="AC28" s="45">
        <v>13.658974076458945</v>
      </c>
    </row>
    <row r="29" spans="1:29" ht="12.75">
      <c r="A29" s="46">
        <v>17.131286576458944</v>
      </c>
      <c r="B29" s="46">
        <v>19.895086576458947</v>
      </c>
      <c r="C29" s="47">
        <v>41937</v>
      </c>
      <c r="D29" s="39">
        <v>17.191774076458945</v>
      </c>
      <c r="E29" s="39">
        <v>21.333474076458945</v>
      </c>
      <c r="F29" s="39">
        <v>18.856874076458944</v>
      </c>
      <c r="G29" s="39">
        <v>14.403974076458944</v>
      </c>
      <c r="H29" s="39">
        <v>15.272374076458945</v>
      </c>
      <c r="I29" s="39">
        <v>20.332874076458943</v>
      </c>
      <c r="J29" s="39">
        <v>20.332874076458943</v>
      </c>
      <c r="K29" s="39">
        <v>21.333474076458945</v>
      </c>
      <c r="L29" s="39">
        <v>21.333474076458945</v>
      </c>
      <c r="M29" s="39">
        <v>23.334674076458946</v>
      </c>
      <c r="N29" s="39">
        <v>24.335374076458944</v>
      </c>
      <c r="O29" s="39">
        <v>24.335374076458944</v>
      </c>
      <c r="P29" s="39">
        <v>22.334074076458943</v>
      </c>
      <c r="Q29" s="39">
        <v>24.335374076458944</v>
      </c>
      <c r="R29" s="39">
        <v>24.335374076458944</v>
      </c>
      <c r="S29" s="39">
        <v>23.334674076458946</v>
      </c>
      <c r="T29" s="39">
        <v>22.334074076458943</v>
      </c>
      <c r="U29" s="39">
        <v>22.334074076458943</v>
      </c>
      <c r="V29" s="39">
        <v>22.334074076458943</v>
      </c>
      <c r="W29" s="39">
        <v>10.326674076458945</v>
      </c>
      <c r="X29" s="39">
        <v>10.326674076458945</v>
      </c>
      <c r="Y29" s="39">
        <v>10.326674076458945</v>
      </c>
      <c r="Z29" s="39">
        <v>11.327274076458945</v>
      </c>
      <c r="AA29" s="39">
        <v>9.326074076458944</v>
      </c>
      <c r="AB29" s="39"/>
      <c r="AC29" s="45">
        <v>9.326074076458944</v>
      </c>
    </row>
    <row r="30" spans="1:29" ht="12.75">
      <c r="A30" s="46">
        <v>10.604599076458944</v>
      </c>
      <c r="B30" s="46">
        <v>9.041649076458945</v>
      </c>
      <c r="C30" s="47">
        <v>41938</v>
      </c>
      <c r="D30" s="39">
        <v>8.325374076458944</v>
      </c>
      <c r="E30" s="39">
        <v>11.476974076458944</v>
      </c>
      <c r="F30" s="39">
        <v>11.476974076458944</v>
      </c>
      <c r="G30" s="39">
        <v>11.476974076458944</v>
      </c>
      <c r="H30" s="39">
        <v>11.476974076458944</v>
      </c>
      <c r="I30" s="39">
        <v>11.476974076458944</v>
      </c>
      <c r="J30" s="39">
        <v>11.476974076458944</v>
      </c>
      <c r="K30" s="39">
        <v>11.476974076458944</v>
      </c>
      <c r="L30" s="39">
        <v>10.476974076458944</v>
      </c>
      <c r="M30" s="39">
        <v>7.3129740764589455</v>
      </c>
      <c r="N30" s="39">
        <v>12.327874076458944</v>
      </c>
      <c r="O30" s="39">
        <v>15.329774076458945</v>
      </c>
      <c r="P30" s="39">
        <v>10.326674076458945</v>
      </c>
      <c r="Q30" s="39">
        <v>11.327274076458943</v>
      </c>
      <c r="R30" s="39">
        <v>8.325374076458944</v>
      </c>
      <c r="S30" s="39">
        <v>8.325374076458944</v>
      </c>
      <c r="T30" s="39">
        <v>4.080374076458945</v>
      </c>
      <c r="U30" s="39">
        <v>5.101774076458944</v>
      </c>
      <c r="V30" s="39">
        <v>5.707574076458944</v>
      </c>
      <c r="W30" s="39">
        <v>8.325374076458946</v>
      </c>
      <c r="X30" s="39">
        <v>8.325374076458946</v>
      </c>
      <c r="Y30" s="39">
        <v>10.326674076458945</v>
      </c>
      <c r="Z30" s="39">
        <v>7.569974076458944</v>
      </c>
      <c r="AA30" s="39">
        <v>7.649574076458945</v>
      </c>
      <c r="AB30" s="39"/>
      <c r="AC30" s="45">
        <v>4.080374076458945</v>
      </c>
    </row>
    <row r="31" spans="1:29" ht="12.75">
      <c r="A31" s="46">
        <v>20.526524076458944</v>
      </c>
      <c r="B31" s="46">
        <v>27.314170951458948</v>
      </c>
      <c r="C31" s="47">
        <v>41939</v>
      </c>
      <c r="D31" s="39">
        <v>14.329174076458944</v>
      </c>
      <c r="E31" s="39">
        <v>11.402474076458944</v>
      </c>
      <c r="F31" s="39">
        <v>12.058174076458945</v>
      </c>
      <c r="G31" s="39">
        <v>12.327874076458944</v>
      </c>
      <c r="H31" s="39">
        <v>20.332874076458943</v>
      </c>
      <c r="I31" s="39">
        <v>31.253874076458942</v>
      </c>
      <c r="J31" s="39">
        <v>42.17487407645894</v>
      </c>
      <c r="K31" s="39">
        <v>42.67422407645894</v>
      </c>
      <c r="L31" s="39">
        <v>43.17357407645894</v>
      </c>
      <c r="M31" s="39">
        <v>29.338474076458944</v>
      </c>
      <c r="N31" s="39">
        <v>23.334674076458946</v>
      </c>
      <c r="O31" s="39">
        <v>26.336574076458945</v>
      </c>
      <c r="P31" s="39">
        <v>29.338474076458944</v>
      </c>
      <c r="Q31" s="39">
        <v>29.338474076458944</v>
      </c>
      <c r="R31" s="39">
        <v>29.338474076458944</v>
      </c>
      <c r="S31" s="39">
        <v>28.337774076458945</v>
      </c>
      <c r="T31" s="39">
        <v>28.337774076458945</v>
      </c>
      <c r="U31" s="39">
        <v>23.81267407645894</v>
      </c>
      <c r="V31" s="39">
        <v>28.337774076458945</v>
      </c>
      <c r="W31" s="39">
        <v>29.338474076458944</v>
      </c>
      <c r="X31" s="39">
        <v>16.330374076458945</v>
      </c>
      <c r="Y31" s="39">
        <v>15.329774076458945</v>
      </c>
      <c r="Z31" s="39">
        <v>14.329174076458944</v>
      </c>
      <c r="AA31" s="39">
        <v>20.332874076458943</v>
      </c>
      <c r="AB31" s="39"/>
      <c r="AC31" s="45">
        <v>11.402474076458944</v>
      </c>
    </row>
    <row r="32" spans="1:29" ht="12.75">
      <c r="A32" s="46">
        <v>26.537599076458946</v>
      </c>
      <c r="B32" s="39">
        <v>27.258999681297652</v>
      </c>
      <c r="C32" s="47">
        <v>41940</v>
      </c>
      <c r="D32" s="39">
        <v>20.332874076458943</v>
      </c>
      <c r="E32" s="39">
        <v>21.333474076458945</v>
      </c>
      <c r="F32" s="39">
        <v>21.333474076458945</v>
      </c>
      <c r="G32" s="39">
        <v>30.460574076458947</v>
      </c>
      <c r="H32" s="39">
        <v>30.460574076458947</v>
      </c>
      <c r="I32" s="39">
        <v>30.460574076458947</v>
      </c>
      <c r="J32" s="39">
        <v>39.587674076458946</v>
      </c>
      <c r="K32" s="39">
        <v>35.46367407645894</v>
      </c>
      <c r="L32" s="39">
        <v>31.339674076458945</v>
      </c>
      <c r="M32" s="39">
        <v>26.336574076458945</v>
      </c>
      <c r="N32" s="39">
        <v>24.335374076458944</v>
      </c>
      <c r="O32" s="39">
        <v>26.336574076458945</v>
      </c>
      <c r="P32" s="39">
        <v>23.334674076458946</v>
      </c>
      <c r="Q32" s="39">
        <v>23.334674076458946</v>
      </c>
      <c r="R32" s="39">
        <v>23.33467407645895</v>
      </c>
      <c r="S32" s="39">
        <v>23.334674076458946</v>
      </c>
      <c r="T32" s="39">
        <v>20.177874076458945</v>
      </c>
      <c r="U32" s="39">
        <v>15.096474076458945</v>
      </c>
      <c r="V32" s="39">
        <v>25.3316837538783</v>
      </c>
      <c r="W32" s="39">
        <v>55.476974076458944</v>
      </c>
      <c r="X32" s="39">
        <v>43.17357407645894</v>
      </c>
      <c r="Y32" s="39">
        <v>21.405274076458944</v>
      </c>
      <c r="Z32" s="39">
        <v>18.331574076458946</v>
      </c>
      <c r="AA32" s="39">
        <v>18.331574076458946</v>
      </c>
      <c r="AB32" s="39"/>
      <c r="AC32" s="45">
        <v>15.096474076458945</v>
      </c>
    </row>
    <row r="33" spans="1:29" ht="12.75">
      <c r="A33" s="46">
        <v>19.564299076458944</v>
      </c>
      <c r="B33" s="39">
        <v>19.570774076458942</v>
      </c>
      <c r="C33" s="47">
        <v>41941</v>
      </c>
      <c r="D33" s="39">
        <v>20.904274076458947</v>
      </c>
      <c r="E33" s="39">
        <v>20.904274076458947</v>
      </c>
      <c r="F33" s="39">
        <v>20.904274076458947</v>
      </c>
      <c r="G33" s="39">
        <v>23.476974076458944</v>
      </c>
      <c r="H33" s="39">
        <v>16.330374076458945</v>
      </c>
      <c r="I33" s="39">
        <v>19.332274076458944</v>
      </c>
      <c r="J33" s="39">
        <v>16.330374076458945</v>
      </c>
      <c r="K33" s="39">
        <v>16.330374076458945</v>
      </c>
      <c r="L33" s="39">
        <v>20.476974076458944</v>
      </c>
      <c r="M33" s="39">
        <v>20.476974076458944</v>
      </c>
      <c r="N33" s="39">
        <v>18.403674076458945</v>
      </c>
      <c r="O33" s="39">
        <v>18.362974076458944</v>
      </c>
      <c r="P33" s="39">
        <v>15.965274076458945</v>
      </c>
      <c r="Q33" s="39">
        <v>16.118074076458946</v>
      </c>
      <c r="R33" s="39">
        <v>21.333474076458945</v>
      </c>
      <c r="S33" s="39">
        <v>21.333474076458945</v>
      </c>
      <c r="T33" s="39">
        <v>16.330374076458945</v>
      </c>
      <c r="U33" s="39">
        <v>22.334074076458943</v>
      </c>
      <c r="V33" s="39">
        <v>26.336574076458945</v>
      </c>
      <c r="W33" s="39">
        <v>26.336574076458945</v>
      </c>
      <c r="X33" s="39">
        <v>18.331574076458946</v>
      </c>
      <c r="Y33" s="39">
        <v>18.331574076458946</v>
      </c>
      <c r="Z33" s="39">
        <v>16.330374076458945</v>
      </c>
      <c r="AA33" s="39">
        <v>18.331574076458946</v>
      </c>
      <c r="AB33" s="39"/>
      <c r="AC33" s="45">
        <v>15.965274076458945</v>
      </c>
    </row>
    <row r="34" spans="1:29" ht="12.75">
      <c r="A34" s="46">
        <v>20.154680326458944</v>
      </c>
      <c r="B34" s="39">
        <v>25.336386576458942</v>
      </c>
      <c r="C34" s="47">
        <v>41942</v>
      </c>
      <c r="D34" s="39">
        <v>18.331574076458946</v>
      </c>
      <c r="E34" s="39">
        <v>13.328474076458944</v>
      </c>
      <c r="F34" s="39">
        <v>14.329174076458944</v>
      </c>
      <c r="G34" s="39">
        <v>22.476974076458944</v>
      </c>
      <c r="H34" s="39">
        <v>21.905224076458943</v>
      </c>
      <c r="I34" s="39">
        <v>21.333474076458945</v>
      </c>
      <c r="J34" s="39">
        <v>30.75557407645894</v>
      </c>
      <c r="K34" s="39">
        <v>40.17767407645894</v>
      </c>
      <c r="L34" s="39">
        <v>39.587674076458946</v>
      </c>
      <c r="M34" s="39">
        <v>29.960274076458944</v>
      </c>
      <c r="N34" s="39">
        <v>20.332874076458943</v>
      </c>
      <c r="O34" s="39">
        <v>21.33347407645894</v>
      </c>
      <c r="P34" s="39">
        <v>22.334074076458943</v>
      </c>
      <c r="Q34" s="39">
        <v>22.334074076458943</v>
      </c>
      <c r="R34" s="39">
        <v>24.335374076458944</v>
      </c>
      <c r="S34" s="39">
        <v>24.335374076458944</v>
      </c>
      <c r="T34" s="39">
        <v>23.334674076458946</v>
      </c>
      <c r="U34" s="39">
        <v>16.330374076458945</v>
      </c>
      <c r="V34" s="39">
        <v>26.336574076458945</v>
      </c>
      <c r="W34" s="39">
        <v>26.646774076458943</v>
      </c>
      <c r="X34" s="39">
        <v>22.334074076458943</v>
      </c>
      <c r="Y34" s="39">
        <v>24.335374076458947</v>
      </c>
      <c r="Z34" s="39">
        <v>21.333474076458945</v>
      </c>
      <c r="AA34" s="39">
        <v>18.776974076458945</v>
      </c>
      <c r="AB34" s="39"/>
      <c r="AC34" s="45">
        <v>13.328474076458944</v>
      </c>
    </row>
    <row r="35" spans="1:29" ht="12.75">
      <c r="A35" s="46">
        <v>18.456699076458946</v>
      </c>
      <c r="B35" s="39">
        <v>19.335474076458944</v>
      </c>
      <c r="C35" s="47">
        <v>41943</v>
      </c>
      <c r="D35" s="39">
        <v>20.332874076458943</v>
      </c>
      <c r="E35" s="39">
        <v>16.330374076458945</v>
      </c>
      <c r="F35" s="39">
        <v>16.330374076458945</v>
      </c>
      <c r="G35" s="39">
        <v>15.329774076458945</v>
      </c>
      <c r="H35" s="39">
        <v>15.329774076458945</v>
      </c>
      <c r="I35" s="39">
        <v>22.334074076458943</v>
      </c>
      <c r="J35" s="39">
        <v>22.334074076458943</v>
      </c>
      <c r="K35" s="39">
        <v>24.335374076458944</v>
      </c>
      <c r="L35" s="39">
        <v>26.336574076458945</v>
      </c>
      <c r="M35" s="39">
        <v>22.334074076458943</v>
      </c>
      <c r="N35" s="39">
        <v>22.334074076458943</v>
      </c>
      <c r="O35" s="39">
        <v>20.332874076458943</v>
      </c>
      <c r="P35" s="39">
        <v>18.331574076458946</v>
      </c>
      <c r="Q35" s="39">
        <v>17.330974076458944</v>
      </c>
      <c r="R35" s="39">
        <v>17.330974076458944</v>
      </c>
      <c r="S35" s="39">
        <v>17.166174076458944</v>
      </c>
      <c r="T35" s="39">
        <v>17.166174076458944</v>
      </c>
      <c r="U35" s="39">
        <v>17.166174076458944</v>
      </c>
      <c r="V35" s="39">
        <v>20.332874076458943</v>
      </c>
      <c r="W35" s="39">
        <v>13.328474076458942</v>
      </c>
      <c r="X35" s="39">
        <v>18.218974076458945</v>
      </c>
      <c r="Y35" s="39">
        <v>18.107774076458945</v>
      </c>
      <c r="Z35" s="39">
        <v>19.214474076458945</v>
      </c>
      <c r="AA35" s="39">
        <v>19.332274076458944</v>
      </c>
      <c r="AB35" s="39"/>
      <c r="AC35" s="45">
        <v>13.328474076458942</v>
      </c>
    </row>
    <row r="36" spans="3:30" s="65" customFormat="1" ht="12.75">
      <c r="C36" s="47"/>
      <c r="D36" s="66"/>
      <c r="F36" s="67"/>
      <c r="G36" s="67"/>
      <c r="H36" s="67"/>
      <c r="I36" s="67"/>
      <c r="J36" s="67"/>
      <c r="K36" s="67"/>
      <c r="L36" s="67"/>
      <c r="M36" s="6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9">
        <v>4.080374076458945</v>
      </c>
      <c r="AD36" s="65" t="s">
        <v>5</v>
      </c>
    </row>
    <row r="37" spans="1:30" ht="12.75">
      <c r="A37" s="31" t="s">
        <v>6</v>
      </c>
      <c r="B37" s="53">
        <v>20.02984539224426</v>
      </c>
      <c r="F37" s="45"/>
      <c r="AA37" s="45"/>
      <c r="AC37" s="70">
        <v>55.476974076458944</v>
      </c>
      <c r="AD37" s="65" t="s">
        <v>7</v>
      </c>
    </row>
    <row r="38" spans="1:2" ht="12.75">
      <c r="A38" s="31"/>
      <c r="B38" s="53"/>
    </row>
    <row r="39" spans="1:4" ht="12.75">
      <c r="A39" s="31"/>
      <c r="B39" s="53"/>
      <c r="D39" t="s">
        <v>8</v>
      </c>
    </row>
    <row r="41" spans="4:28" ht="12.75">
      <c r="D41" s="43">
        <v>0.041666666666666664</v>
      </c>
      <c r="E41" s="43">
        <v>0.08333333333333333</v>
      </c>
      <c r="F41" s="43">
        <v>0.125</v>
      </c>
      <c r="G41" s="43">
        <v>0.166666666666667</v>
      </c>
      <c r="H41" s="43">
        <v>0.208333333333334</v>
      </c>
      <c r="I41" s="43">
        <v>0.25</v>
      </c>
      <c r="J41" s="43">
        <v>0.291666666666667</v>
      </c>
      <c r="K41" s="43">
        <v>0.333333333333334</v>
      </c>
      <c r="L41" s="43">
        <v>0.375</v>
      </c>
      <c r="M41" s="43">
        <v>0.416666666666667</v>
      </c>
      <c r="N41" s="43">
        <v>0.458333333333334</v>
      </c>
      <c r="O41" s="43">
        <v>0.5</v>
      </c>
      <c r="P41" s="43">
        <v>0.541666666666667</v>
      </c>
      <c r="Q41" s="43">
        <v>0.583333333333334</v>
      </c>
      <c r="R41" s="43">
        <v>0.625</v>
      </c>
      <c r="S41" s="43">
        <v>0.666666666666667</v>
      </c>
      <c r="T41" s="43">
        <v>0.708333333333334</v>
      </c>
      <c r="U41" s="43">
        <v>0.75</v>
      </c>
      <c r="V41" s="43">
        <v>0.791666666666667</v>
      </c>
      <c r="W41" s="43">
        <v>0.833333333333334</v>
      </c>
      <c r="X41" s="43">
        <v>0.875</v>
      </c>
      <c r="Y41" s="43">
        <v>0.916666666666667</v>
      </c>
      <c r="Z41" s="43">
        <v>0.958333333333334</v>
      </c>
      <c r="AA41" s="43">
        <v>1</v>
      </c>
      <c r="AB41" s="44">
        <v>0.08333333333333333</v>
      </c>
    </row>
    <row r="42" spans="3:28" ht="12.75">
      <c r="C42" s="47">
        <v>41913</v>
      </c>
      <c r="D42" s="55">
        <v>100</v>
      </c>
      <c r="E42" s="55">
        <v>50</v>
      </c>
      <c r="F42" s="55">
        <v>35</v>
      </c>
      <c r="G42" s="55">
        <v>30</v>
      </c>
      <c r="H42" s="55">
        <v>15</v>
      </c>
      <c r="I42" s="55">
        <v>0</v>
      </c>
      <c r="J42" s="55">
        <v>35</v>
      </c>
      <c r="K42" s="55">
        <v>80</v>
      </c>
      <c r="L42" s="55">
        <v>80</v>
      </c>
      <c r="M42" s="55">
        <v>80</v>
      </c>
      <c r="N42" s="55">
        <v>70</v>
      </c>
      <c r="O42" s="55">
        <v>54</v>
      </c>
      <c r="P42" s="55">
        <v>60</v>
      </c>
      <c r="Q42" s="55">
        <v>43</v>
      </c>
      <c r="R42" s="55">
        <v>65</v>
      </c>
      <c r="S42" s="55">
        <v>100</v>
      </c>
      <c r="T42" s="55">
        <v>105</v>
      </c>
      <c r="U42" s="55">
        <v>105</v>
      </c>
      <c r="V42" s="55">
        <v>80</v>
      </c>
      <c r="W42" s="55">
        <v>100</v>
      </c>
      <c r="X42" s="55">
        <v>60</v>
      </c>
      <c r="Y42" s="55">
        <v>35</v>
      </c>
      <c r="Z42" s="55">
        <v>95</v>
      </c>
      <c r="AA42" s="55">
        <v>60</v>
      </c>
      <c r="AB42" s="56"/>
    </row>
    <row r="43" spans="3:28" ht="12.75">
      <c r="C43" s="47">
        <v>41914</v>
      </c>
      <c r="D43" s="55">
        <v>40</v>
      </c>
      <c r="E43" s="55">
        <v>60</v>
      </c>
      <c r="F43" s="55">
        <v>30</v>
      </c>
      <c r="G43" s="55">
        <v>50</v>
      </c>
      <c r="H43" s="55">
        <v>39</v>
      </c>
      <c r="I43" s="55">
        <v>30</v>
      </c>
      <c r="J43" s="55">
        <v>40</v>
      </c>
      <c r="K43" s="55">
        <v>74</v>
      </c>
      <c r="L43" s="55">
        <v>71</v>
      </c>
      <c r="M43" s="55">
        <v>40</v>
      </c>
      <c r="N43" s="55">
        <v>64</v>
      </c>
      <c r="O43" s="55">
        <v>55</v>
      </c>
      <c r="P43" s="55">
        <v>58</v>
      </c>
      <c r="Q43" s="55">
        <v>107</v>
      </c>
      <c r="R43" s="55">
        <v>105</v>
      </c>
      <c r="S43" s="55">
        <v>124</v>
      </c>
      <c r="T43" s="55">
        <v>50</v>
      </c>
      <c r="U43" s="55">
        <v>99</v>
      </c>
      <c r="V43" s="55">
        <v>63</v>
      </c>
      <c r="W43" s="55">
        <v>75</v>
      </c>
      <c r="X43" s="55">
        <v>0</v>
      </c>
      <c r="Y43" s="55">
        <v>20</v>
      </c>
      <c r="Z43" s="55">
        <v>50</v>
      </c>
      <c r="AA43" s="55">
        <v>0</v>
      </c>
      <c r="AB43" s="55"/>
    </row>
    <row r="44" spans="3:28" ht="12.75">
      <c r="C44" s="47">
        <v>41915</v>
      </c>
      <c r="D44" s="55">
        <v>25</v>
      </c>
      <c r="E44" s="55">
        <v>0</v>
      </c>
      <c r="F44" s="55">
        <v>25</v>
      </c>
      <c r="G44" s="55">
        <v>70</v>
      </c>
      <c r="H44" s="55">
        <v>0</v>
      </c>
      <c r="I44" s="55">
        <v>65</v>
      </c>
      <c r="J44" s="55">
        <v>80</v>
      </c>
      <c r="K44" s="55">
        <v>50</v>
      </c>
      <c r="L44" s="55">
        <v>0</v>
      </c>
      <c r="M44" s="55">
        <v>0</v>
      </c>
      <c r="N44" s="55">
        <v>0</v>
      </c>
      <c r="O44" s="55">
        <v>16</v>
      </c>
      <c r="P44" s="55">
        <v>20</v>
      </c>
      <c r="Q44" s="55">
        <v>29</v>
      </c>
      <c r="R44" s="55">
        <v>27</v>
      </c>
      <c r="S44" s="55">
        <v>75</v>
      </c>
      <c r="T44" s="55">
        <v>90</v>
      </c>
      <c r="U44" s="55">
        <v>85</v>
      </c>
      <c r="V44" s="55">
        <v>40</v>
      </c>
      <c r="W44" s="55">
        <v>60</v>
      </c>
      <c r="X44" s="55">
        <v>60</v>
      </c>
      <c r="Y44" s="55">
        <v>0</v>
      </c>
      <c r="Z44" s="55">
        <v>125</v>
      </c>
      <c r="AA44" s="55">
        <v>82</v>
      </c>
      <c r="AB44" s="55"/>
    </row>
    <row r="45" spans="3:28" ht="12.75">
      <c r="C45" s="47">
        <v>41916</v>
      </c>
      <c r="D45" s="55">
        <v>50</v>
      </c>
      <c r="E45" s="55">
        <v>50</v>
      </c>
      <c r="F45" s="55">
        <v>55</v>
      </c>
      <c r="G45" s="55">
        <v>30</v>
      </c>
      <c r="H45" s="55">
        <v>30</v>
      </c>
      <c r="I45" s="55">
        <v>40</v>
      </c>
      <c r="J45" s="55">
        <v>50</v>
      </c>
      <c r="K45" s="55">
        <v>50</v>
      </c>
      <c r="L45" s="55">
        <v>50</v>
      </c>
      <c r="M45" s="55">
        <v>25</v>
      </c>
      <c r="N45" s="55">
        <v>35</v>
      </c>
      <c r="O45" s="55">
        <v>50</v>
      </c>
      <c r="P45" s="55">
        <v>55</v>
      </c>
      <c r="Q45" s="55">
        <v>55</v>
      </c>
      <c r="R45" s="55">
        <v>55</v>
      </c>
      <c r="S45" s="55">
        <v>75</v>
      </c>
      <c r="T45" s="55">
        <v>100</v>
      </c>
      <c r="U45" s="55">
        <v>150</v>
      </c>
      <c r="V45" s="55">
        <v>125</v>
      </c>
      <c r="W45" s="55">
        <v>135</v>
      </c>
      <c r="X45" s="55">
        <v>130</v>
      </c>
      <c r="Y45" s="55">
        <v>100</v>
      </c>
      <c r="Z45" s="55">
        <v>70</v>
      </c>
      <c r="AA45" s="55">
        <v>70</v>
      </c>
      <c r="AB45" s="55"/>
    </row>
    <row r="46" spans="3:28" ht="12.75">
      <c r="C46" s="47">
        <v>41917</v>
      </c>
      <c r="D46" s="55">
        <v>75</v>
      </c>
      <c r="E46" s="55">
        <v>70</v>
      </c>
      <c r="F46" s="55">
        <v>80</v>
      </c>
      <c r="G46" s="55">
        <v>80</v>
      </c>
      <c r="H46" s="55">
        <v>100</v>
      </c>
      <c r="I46" s="55">
        <v>80</v>
      </c>
      <c r="J46" s="55">
        <v>0</v>
      </c>
      <c r="K46" s="55">
        <v>50</v>
      </c>
      <c r="L46" s="55">
        <v>60</v>
      </c>
      <c r="M46" s="55">
        <v>40</v>
      </c>
      <c r="N46" s="55">
        <v>0</v>
      </c>
      <c r="O46" s="55">
        <v>50</v>
      </c>
      <c r="P46" s="55">
        <v>75</v>
      </c>
      <c r="Q46" s="55">
        <v>75</v>
      </c>
      <c r="R46" s="55">
        <v>50</v>
      </c>
      <c r="S46" s="55">
        <v>75</v>
      </c>
      <c r="T46" s="55">
        <v>70</v>
      </c>
      <c r="U46" s="55">
        <v>39</v>
      </c>
      <c r="V46" s="55">
        <v>44</v>
      </c>
      <c r="W46" s="55">
        <v>57</v>
      </c>
      <c r="X46" s="55">
        <v>75</v>
      </c>
      <c r="Y46" s="55">
        <v>40</v>
      </c>
      <c r="Z46" s="55">
        <v>25</v>
      </c>
      <c r="AA46" s="55">
        <v>65</v>
      </c>
      <c r="AB46" s="55"/>
    </row>
    <row r="47" spans="3:28" ht="12.75">
      <c r="C47" s="47">
        <v>41918</v>
      </c>
      <c r="D47" s="55">
        <v>100</v>
      </c>
      <c r="E47" s="55">
        <v>75</v>
      </c>
      <c r="F47" s="55">
        <v>100</v>
      </c>
      <c r="G47" s="55">
        <v>75</v>
      </c>
      <c r="H47" s="55">
        <v>60</v>
      </c>
      <c r="I47" s="55">
        <v>65</v>
      </c>
      <c r="J47" s="55">
        <v>65</v>
      </c>
      <c r="K47" s="55">
        <v>100</v>
      </c>
      <c r="L47" s="55">
        <v>50</v>
      </c>
      <c r="M47" s="55">
        <v>44</v>
      </c>
      <c r="N47" s="55">
        <v>75</v>
      </c>
      <c r="O47" s="55">
        <v>72</v>
      </c>
      <c r="P47" s="55">
        <v>75</v>
      </c>
      <c r="Q47" s="55">
        <v>90</v>
      </c>
      <c r="R47" s="55">
        <v>75</v>
      </c>
      <c r="S47" s="55">
        <v>74</v>
      </c>
      <c r="T47" s="55">
        <v>64</v>
      </c>
      <c r="U47" s="55">
        <v>75</v>
      </c>
      <c r="V47" s="55">
        <v>89</v>
      </c>
      <c r="W47" s="55">
        <v>58</v>
      </c>
      <c r="X47" s="55">
        <v>40</v>
      </c>
      <c r="Y47" s="55">
        <v>63</v>
      </c>
      <c r="Z47" s="55">
        <v>60</v>
      </c>
      <c r="AA47" s="55">
        <v>35</v>
      </c>
      <c r="AB47" s="55"/>
    </row>
    <row r="48" spans="3:28" ht="12.75">
      <c r="C48" s="47">
        <v>41919</v>
      </c>
      <c r="D48" s="55">
        <v>60</v>
      </c>
      <c r="E48" s="55">
        <v>70</v>
      </c>
      <c r="F48" s="55">
        <v>70</v>
      </c>
      <c r="G48" s="55">
        <v>75</v>
      </c>
      <c r="H48" s="55">
        <v>75</v>
      </c>
      <c r="I48" s="55">
        <v>70</v>
      </c>
      <c r="J48" s="55">
        <v>63</v>
      </c>
      <c r="K48" s="55">
        <v>97</v>
      </c>
      <c r="L48" s="55">
        <v>85</v>
      </c>
      <c r="M48" s="55">
        <v>77</v>
      </c>
      <c r="N48" s="55">
        <v>100</v>
      </c>
      <c r="O48" s="55">
        <v>100</v>
      </c>
      <c r="P48" s="55">
        <v>82</v>
      </c>
      <c r="Q48" s="55">
        <v>94</v>
      </c>
      <c r="R48" s="55">
        <v>75</v>
      </c>
      <c r="S48" s="55">
        <v>57</v>
      </c>
      <c r="T48" s="55">
        <v>71</v>
      </c>
      <c r="U48" s="55">
        <v>75</v>
      </c>
      <c r="V48" s="55">
        <v>50</v>
      </c>
      <c r="W48" s="55">
        <v>75</v>
      </c>
      <c r="X48" s="55">
        <v>80</v>
      </c>
      <c r="Y48" s="55">
        <v>59</v>
      </c>
      <c r="Z48" s="55">
        <v>80</v>
      </c>
      <c r="AA48" s="55">
        <v>50</v>
      </c>
      <c r="AB48" s="56"/>
    </row>
    <row r="49" spans="3:28" ht="12.75">
      <c r="C49" s="47">
        <v>41920</v>
      </c>
      <c r="D49" s="55">
        <v>50</v>
      </c>
      <c r="E49" s="55">
        <v>69</v>
      </c>
      <c r="F49" s="55">
        <v>49</v>
      </c>
      <c r="G49" s="55">
        <v>59</v>
      </c>
      <c r="H49" s="55">
        <v>84</v>
      </c>
      <c r="I49" s="55">
        <v>79</v>
      </c>
      <c r="J49" s="55">
        <v>79</v>
      </c>
      <c r="K49" s="55">
        <v>59</v>
      </c>
      <c r="L49" s="55">
        <v>34</v>
      </c>
      <c r="M49" s="55">
        <v>75</v>
      </c>
      <c r="N49" s="55">
        <v>115</v>
      </c>
      <c r="O49" s="55">
        <v>115</v>
      </c>
      <c r="P49" s="55">
        <v>100</v>
      </c>
      <c r="Q49" s="55">
        <v>80</v>
      </c>
      <c r="R49" s="55">
        <v>50</v>
      </c>
      <c r="S49" s="55">
        <v>50</v>
      </c>
      <c r="T49" s="55">
        <v>44</v>
      </c>
      <c r="U49" s="55">
        <v>52</v>
      </c>
      <c r="V49" s="55">
        <v>65</v>
      </c>
      <c r="W49" s="55">
        <v>51</v>
      </c>
      <c r="X49" s="55">
        <v>35</v>
      </c>
      <c r="Y49" s="55">
        <v>46</v>
      </c>
      <c r="Z49" s="55">
        <v>46</v>
      </c>
      <c r="AA49" s="55">
        <v>50</v>
      </c>
      <c r="AB49" s="56"/>
    </row>
    <row r="50" spans="3:28" ht="12.75">
      <c r="C50" s="47">
        <v>41921</v>
      </c>
      <c r="D50" s="55">
        <v>76</v>
      </c>
      <c r="E50" s="55">
        <v>50</v>
      </c>
      <c r="F50" s="55">
        <v>50</v>
      </c>
      <c r="G50" s="55">
        <v>50</v>
      </c>
      <c r="H50" s="55">
        <v>50</v>
      </c>
      <c r="I50" s="55">
        <v>50</v>
      </c>
      <c r="J50" s="55">
        <v>50</v>
      </c>
      <c r="K50" s="55">
        <v>60</v>
      </c>
      <c r="L50" s="55">
        <v>22</v>
      </c>
      <c r="M50" s="55">
        <v>69</v>
      </c>
      <c r="N50" s="55">
        <v>75</v>
      </c>
      <c r="O50" s="55">
        <v>80</v>
      </c>
      <c r="P50" s="55">
        <v>65</v>
      </c>
      <c r="Q50" s="55">
        <v>70</v>
      </c>
      <c r="R50" s="55">
        <v>70</v>
      </c>
      <c r="S50" s="55">
        <v>130</v>
      </c>
      <c r="T50" s="55">
        <v>115</v>
      </c>
      <c r="U50" s="55">
        <v>70</v>
      </c>
      <c r="V50" s="55">
        <v>80</v>
      </c>
      <c r="W50" s="55">
        <v>100</v>
      </c>
      <c r="X50" s="55">
        <v>75</v>
      </c>
      <c r="Y50" s="55">
        <v>75</v>
      </c>
      <c r="Z50" s="55">
        <v>83</v>
      </c>
      <c r="AA50" s="55">
        <v>50</v>
      </c>
      <c r="AB50" s="56"/>
    </row>
    <row r="51" spans="3:28" ht="12.75">
      <c r="C51" s="47">
        <v>41922</v>
      </c>
      <c r="D51" s="55">
        <v>69</v>
      </c>
      <c r="E51" s="55">
        <v>75</v>
      </c>
      <c r="F51" s="55">
        <v>20</v>
      </c>
      <c r="G51" s="55">
        <v>50</v>
      </c>
      <c r="H51" s="55">
        <v>50</v>
      </c>
      <c r="I51" s="55">
        <v>20</v>
      </c>
      <c r="J51" s="55">
        <v>50</v>
      </c>
      <c r="K51" s="55">
        <v>70</v>
      </c>
      <c r="L51" s="55">
        <v>0</v>
      </c>
      <c r="M51" s="55">
        <v>40</v>
      </c>
      <c r="N51" s="55">
        <v>50</v>
      </c>
      <c r="O51" s="55">
        <v>41</v>
      </c>
      <c r="P51" s="55">
        <v>50</v>
      </c>
      <c r="Q51" s="55">
        <v>50</v>
      </c>
      <c r="R51" s="55">
        <v>50</v>
      </c>
      <c r="S51" s="55">
        <v>50</v>
      </c>
      <c r="T51" s="55">
        <v>50</v>
      </c>
      <c r="U51" s="55">
        <v>50</v>
      </c>
      <c r="V51" s="55">
        <v>50</v>
      </c>
      <c r="W51" s="55">
        <v>100</v>
      </c>
      <c r="X51" s="55">
        <v>90</v>
      </c>
      <c r="Y51" s="55">
        <v>50</v>
      </c>
      <c r="Z51" s="55">
        <v>70</v>
      </c>
      <c r="AA51" s="55">
        <v>50</v>
      </c>
      <c r="AB51" s="56"/>
    </row>
    <row r="52" spans="3:28" ht="12.75">
      <c r="C52" s="47">
        <v>41923</v>
      </c>
      <c r="D52" s="55">
        <v>100</v>
      </c>
      <c r="E52" s="55">
        <v>70</v>
      </c>
      <c r="F52" s="55">
        <v>50</v>
      </c>
      <c r="G52" s="55">
        <v>67</v>
      </c>
      <c r="H52" s="55">
        <v>65</v>
      </c>
      <c r="I52" s="55">
        <v>50</v>
      </c>
      <c r="J52" s="55">
        <v>64</v>
      </c>
      <c r="K52" s="55">
        <v>73</v>
      </c>
      <c r="L52" s="55">
        <v>69</v>
      </c>
      <c r="M52" s="55">
        <v>70</v>
      </c>
      <c r="N52" s="55">
        <v>40</v>
      </c>
      <c r="O52" s="55">
        <v>40</v>
      </c>
      <c r="P52" s="55">
        <v>40</v>
      </c>
      <c r="Q52" s="55">
        <v>40</v>
      </c>
      <c r="R52" s="55">
        <v>55</v>
      </c>
      <c r="S52" s="55">
        <v>50</v>
      </c>
      <c r="T52" s="55">
        <v>50</v>
      </c>
      <c r="U52" s="55">
        <v>40</v>
      </c>
      <c r="V52" s="55">
        <v>55</v>
      </c>
      <c r="W52" s="55">
        <v>85</v>
      </c>
      <c r="X52" s="55">
        <v>50</v>
      </c>
      <c r="Y52" s="55">
        <v>70</v>
      </c>
      <c r="Z52" s="55">
        <v>60</v>
      </c>
      <c r="AA52" s="55">
        <v>30</v>
      </c>
      <c r="AB52" s="56"/>
    </row>
    <row r="53" spans="3:28" ht="12.75">
      <c r="C53" s="47">
        <v>41924</v>
      </c>
      <c r="D53" s="55">
        <v>60</v>
      </c>
      <c r="E53" s="55">
        <v>25</v>
      </c>
      <c r="F53" s="55">
        <v>48</v>
      </c>
      <c r="G53" s="55">
        <v>45</v>
      </c>
      <c r="H53" s="55">
        <v>55</v>
      </c>
      <c r="I53" s="55">
        <v>0</v>
      </c>
      <c r="J53" s="55">
        <v>25</v>
      </c>
      <c r="K53" s="55">
        <v>40</v>
      </c>
      <c r="L53" s="55">
        <v>20</v>
      </c>
      <c r="M53" s="55">
        <v>40</v>
      </c>
      <c r="N53" s="55">
        <v>40</v>
      </c>
      <c r="O53" s="55">
        <v>70</v>
      </c>
      <c r="P53" s="55">
        <v>70</v>
      </c>
      <c r="Q53" s="55">
        <v>59</v>
      </c>
      <c r="R53" s="55">
        <v>60</v>
      </c>
      <c r="S53" s="55">
        <v>50</v>
      </c>
      <c r="T53" s="55">
        <v>58</v>
      </c>
      <c r="U53" s="55">
        <v>52</v>
      </c>
      <c r="V53" s="55">
        <v>65</v>
      </c>
      <c r="W53" s="55">
        <v>83</v>
      </c>
      <c r="X53" s="55">
        <v>24</v>
      </c>
      <c r="Y53" s="55">
        <v>30</v>
      </c>
      <c r="Z53" s="55">
        <v>44</v>
      </c>
      <c r="AA53" s="55">
        <v>65</v>
      </c>
      <c r="AB53" s="56"/>
    </row>
    <row r="54" spans="3:28" ht="12.75">
      <c r="C54" s="47">
        <v>41925</v>
      </c>
      <c r="D54" s="55">
        <v>70</v>
      </c>
      <c r="E54" s="55">
        <v>50</v>
      </c>
      <c r="F54" s="55">
        <v>35</v>
      </c>
      <c r="G54" s="55">
        <v>50</v>
      </c>
      <c r="H54" s="55">
        <v>25</v>
      </c>
      <c r="I54" s="55">
        <v>50</v>
      </c>
      <c r="J54" s="55">
        <v>60</v>
      </c>
      <c r="K54" s="55">
        <v>75</v>
      </c>
      <c r="L54" s="55">
        <v>40</v>
      </c>
      <c r="M54" s="55">
        <v>40</v>
      </c>
      <c r="N54" s="55">
        <v>42</v>
      </c>
      <c r="O54" s="55">
        <v>50</v>
      </c>
      <c r="P54" s="55">
        <v>23</v>
      </c>
      <c r="Q54" s="55">
        <v>14</v>
      </c>
      <c r="R54" s="55">
        <v>15</v>
      </c>
      <c r="S54" s="55">
        <v>15</v>
      </c>
      <c r="T54" s="55">
        <v>40</v>
      </c>
      <c r="U54" s="55">
        <v>0</v>
      </c>
      <c r="V54" s="55">
        <v>0</v>
      </c>
      <c r="W54" s="55">
        <v>16</v>
      </c>
      <c r="X54" s="55">
        <v>0</v>
      </c>
      <c r="Y54" s="55">
        <v>29</v>
      </c>
      <c r="Z54" s="55">
        <v>72</v>
      </c>
      <c r="AA54" s="55">
        <v>96</v>
      </c>
      <c r="AB54" s="56"/>
    </row>
    <row r="55" spans="3:28" ht="12.75">
      <c r="C55" s="47">
        <v>41926</v>
      </c>
      <c r="D55" s="55">
        <v>29</v>
      </c>
      <c r="E55" s="55">
        <v>0</v>
      </c>
      <c r="F55" s="55">
        <v>0</v>
      </c>
      <c r="G55" s="55">
        <v>50</v>
      </c>
      <c r="H55" s="55">
        <v>40</v>
      </c>
      <c r="I55" s="55">
        <v>40</v>
      </c>
      <c r="J55" s="55">
        <v>40</v>
      </c>
      <c r="K55" s="55">
        <v>65</v>
      </c>
      <c r="L55" s="55">
        <v>50</v>
      </c>
      <c r="M55" s="55">
        <v>45</v>
      </c>
      <c r="N55" s="55">
        <v>45</v>
      </c>
      <c r="O55" s="55">
        <v>65</v>
      </c>
      <c r="P55" s="55">
        <v>64</v>
      </c>
      <c r="Q55" s="55">
        <v>70</v>
      </c>
      <c r="R55" s="55">
        <v>62</v>
      </c>
      <c r="S55" s="55">
        <v>50</v>
      </c>
      <c r="T55" s="55">
        <v>100</v>
      </c>
      <c r="U55" s="55">
        <v>65</v>
      </c>
      <c r="V55" s="55">
        <v>54</v>
      </c>
      <c r="W55" s="55">
        <v>75</v>
      </c>
      <c r="X55" s="55">
        <v>0</v>
      </c>
      <c r="Y55" s="55">
        <v>0</v>
      </c>
      <c r="Z55" s="55">
        <v>38</v>
      </c>
      <c r="AA55" s="55">
        <v>50</v>
      </c>
      <c r="AB55" s="56"/>
    </row>
    <row r="56" spans="3:28" ht="12.75">
      <c r="C56" s="47">
        <v>41927</v>
      </c>
      <c r="D56" s="55">
        <v>50</v>
      </c>
      <c r="E56" s="55">
        <v>25</v>
      </c>
      <c r="F56" s="55">
        <v>25</v>
      </c>
      <c r="G56" s="55">
        <v>25</v>
      </c>
      <c r="H56" s="55">
        <v>25</v>
      </c>
      <c r="I56" s="55">
        <v>25</v>
      </c>
      <c r="J56" s="55">
        <v>50</v>
      </c>
      <c r="K56" s="55">
        <v>90</v>
      </c>
      <c r="L56" s="55">
        <v>100</v>
      </c>
      <c r="M56" s="55">
        <v>68</v>
      </c>
      <c r="N56" s="55">
        <v>90</v>
      </c>
      <c r="O56" s="55">
        <v>100</v>
      </c>
      <c r="P56" s="55">
        <v>92</v>
      </c>
      <c r="Q56" s="55">
        <v>80</v>
      </c>
      <c r="R56" s="55">
        <v>100</v>
      </c>
      <c r="S56" s="55">
        <v>97</v>
      </c>
      <c r="T56" s="55">
        <v>120</v>
      </c>
      <c r="U56" s="55">
        <v>175</v>
      </c>
      <c r="V56" s="55">
        <v>174</v>
      </c>
      <c r="W56" s="55">
        <v>130</v>
      </c>
      <c r="X56" s="55">
        <v>30</v>
      </c>
      <c r="Y56" s="55">
        <v>160</v>
      </c>
      <c r="Z56" s="55">
        <v>140</v>
      </c>
      <c r="AA56" s="55">
        <v>140</v>
      </c>
      <c r="AB56" s="56"/>
    </row>
    <row r="57" spans="3:28" ht="12.75">
      <c r="C57" s="47">
        <v>41928</v>
      </c>
      <c r="D57" s="55">
        <v>120</v>
      </c>
      <c r="E57" s="55">
        <v>0</v>
      </c>
      <c r="F57" s="55">
        <v>0</v>
      </c>
      <c r="G57" s="55">
        <v>0</v>
      </c>
      <c r="H57" s="55">
        <v>0</v>
      </c>
      <c r="I57" s="55">
        <v>50</v>
      </c>
      <c r="J57" s="55">
        <v>25</v>
      </c>
      <c r="K57" s="55">
        <v>0</v>
      </c>
      <c r="L57" s="55">
        <v>25</v>
      </c>
      <c r="M57" s="55">
        <v>0</v>
      </c>
      <c r="N57" s="55">
        <v>0</v>
      </c>
      <c r="O57" s="55">
        <v>40</v>
      </c>
      <c r="P57" s="55">
        <v>90</v>
      </c>
      <c r="Q57" s="55">
        <v>75</v>
      </c>
      <c r="R57" s="55">
        <v>0</v>
      </c>
      <c r="S57" s="55">
        <v>30</v>
      </c>
      <c r="T57" s="55">
        <v>100</v>
      </c>
      <c r="U57" s="55">
        <v>50</v>
      </c>
      <c r="V57" s="55">
        <v>50</v>
      </c>
      <c r="W57" s="55">
        <v>0</v>
      </c>
      <c r="X57" s="55">
        <v>80</v>
      </c>
      <c r="Y57" s="55">
        <v>70</v>
      </c>
      <c r="Z57" s="55">
        <v>50</v>
      </c>
      <c r="AA57" s="55">
        <v>80</v>
      </c>
      <c r="AB57" s="56"/>
    </row>
    <row r="58" spans="3:28" ht="12.75">
      <c r="C58" s="47">
        <v>41929</v>
      </c>
      <c r="D58" s="55">
        <v>0</v>
      </c>
      <c r="E58" s="55">
        <v>0</v>
      </c>
      <c r="F58" s="55">
        <v>0</v>
      </c>
      <c r="G58" s="55">
        <v>40</v>
      </c>
      <c r="H58" s="55">
        <v>0</v>
      </c>
      <c r="I58" s="55">
        <v>0</v>
      </c>
      <c r="J58" s="55">
        <v>50</v>
      </c>
      <c r="K58" s="55">
        <v>75</v>
      </c>
      <c r="L58" s="55">
        <v>31</v>
      </c>
      <c r="M58" s="55">
        <v>40</v>
      </c>
      <c r="N58" s="55">
        <v>25</v>
      </c>
      <c r="O58" s="55">
        <v>0</v>
      </c>
      <c r="P58" s="55">
        <v>25</v>
      </c>
      <c r="Q58" s="55">
        <v>45</v>
      </c>
      <c r="R58" s="55">
        <v>65</v>
      </c>
      <c r="S58" s="55">
        <v>90</v>
      </c>
      <c r="T58" s="55">
        <v>95</v>
      </c>
      <c r="U58" s="55">
        <v>80</v>
      </c>
      <c r="V58" s="55">
        <v>93</v>
      </c>
      <c r="W58" s="55">
        <v>107</v>
      </c>
      <c r="X58" s="55">
        <v>50</v>
      </c>
      <c r="Y58" s="55">
        <v>56</v>
      </c>
      <c r="Z58" s="55">
        <v>90</v>
      </c>
      <c r="AA58" s="55">
        <v>45</v>
      </c>
      <c r="AB58" s="56"/>
    </row>
    <row r="59" spans="3:28" ht="12.75">
      <c r="C59" s="47">
        <v>41930</v>
      </c>
      <c r="D59" s="55">
        <v>65</v>
      </c>
      <c r="E59" s="55">
        <v>0</v>
      </c>
      <c r="F59" s="55">
        <v>24</v>
      </c>
      <c r="G59" s="55">
        <v>0</v>
      </c>
      <c r="H59" s="55">
        <v>59</v>
      </c>
      <c r="I59" s="55">
        <v>30</v>
      </c>
      <c r="J59" s="55">
        <v>0</v>
      </c>
      <c r="K59" s="55">
        <v>0</v>
      </c>
      <c r="L59" s="55">
        <v>50</v>
      </c>
      <c r="M59" s="55">
        <v>0</v>
      </c>
      <c r="N59" s="55">
        <v>0</v>
      </c>
      <c r="O59" s="55">
        <v>120</v>
      </c>
      <c r="P59" s="55">
        <v>72</v>
      </c>
      <c r="Q59" s="55">
        <v>36</v>
      </c>
      <c r="R59" s="55">
        <v>35</v>
      </c>
      <c r="S59" s="55">
        <v>40</v>
      </c>
      <c r="T59" s="55">
        <v>26</v>
      </c>
      <c r="U59" s="55">
        <v>67</v>
      </c>
      <c r="V59" s="55">
        <v>29</v>
      </c>
      <c r="W59" s="55">
        <v>0</v>
      </c>
      <c r="X59" s="55">
        <v>0</v>
      </c>
      <c r="Y59" s="55">
        <v>0</v>
      </c>
      <c r="Z59" s="55">
        <v>0</v>
      </c>
      <c r="AA59" s="55">
        <v>50</v>
      </c>
      <c r="AB59" s="56"/>
    </row>
    <row r="60" spans="3:28" ht="12.75">
      <c r="C60" s="47">
        <v>41931</v>
      </c>
      <c r="D60" s="55">
        <v>110</v>
      </c>
      <c r="E60" s="55">
        <v>150</v>
      </c>
      <c r="F60" s="55">
        <v>140</v>
      </c>
      <c r="G60" s="55">
        <v>100</v>
      </c>
      <c r="H60" s="55">
        <v>125</v>
      </c>
      <c r="I60" s="55">
        <v>100</v>
      </c>
      <c r="J60" s="55">
        <v>100</v>
      </c>
      <c r="K60" s="55">
        <v>130</v>
      </c>
      <c r="L60" s="55">
        <v>90</v>
      </c>
      <c r="M60" s="55">
        <v>100</v>
      </c>
      <c r="N60" s="55">
        <v>35</v>
      </c>
      <c r="O60" s="55">
        <v>60</v>
      </c>
      <c r="P60" s="55">
        <v>100</v>
      </c>
      <c r="Q60" s="55">
        <v>100</v>
      </c>
      <c r="R60" s="55">
        <v>98</v>
      </c>
      <c r="S60" s="55">
        <v>90</v>
      </c>
      <c r="T60" s="55">
        <v>105</v>
      </c>
      <c r="U60" s="55">
        <v>133</v>
      </c>
      <c r="V60" s="55">
        <v>97</v>
      </c>
      <c r="W60" s="55">
        <v>120</v>
      </c>
      <c r="X60" s="55">
        <v>105</v>
      </c>
      <c r="Y60" s="55">
        <v>131</v>
      </c>
      <c r="Z60" s="55">
        <v>110</v>
      </c>
      <c r="AA60" s="55">
        <v>120</v>
      </c>
      <c r="AB60" s="56"/>
    </row>
    <row r="61" spans="3:28" ht="12.75">
      <c r="C61" s="47">
        <v>41932</v>
      </c>
      <c r="D61" s="55">
        <v>130</v>
      </c>
      <c r="E61" s="55">
        <v>130</v>
      </c>
      <c r="F61" s="55">
        <v>90</v>
      </c>
      <c r="G61" s="55">
        <v>90</v>
      </c>
      <c r="H61" s="55">
        <v>107</v>
      </c>
      <c r="I61" s="55">
        <v>115</v>
      </c>
      <c r="J61" s="55">
        <v>125</v>
      </c>
      <c r="K61" s="55">
        <v>130</v>
      </c>
      <c r="L61" s="55">
        <v>0</v>
      </c>
      <c r="M61" s="55">
        <v>50</v>
      </c>
      <c r="N61" s="55">
        <v>57</v>
      </c>
      <c r="O61" s="55">
        <v>75</v>
      </c>
      <c r="P61" s="55">
        <v>80</v>
      </c>
      <c r="Q61" s="55">
        <v>105</v>
      </c>
      <c r="R61" s="55">
        <v>95</v>
      </c>
      <c r="S61" s="55">
        <v>85</v>
      </c>
      <c r="T61" s="55">
        <v>45</v>
      </c>
      <c r="U61" s="55">
        <v>45</v>
      </c>
      <c r="V61" s="55">
        <v>0</v>
      </c>
      <c r="W61" s="55">
        <v>0</v>
      </c>
      <c r="X61" s="55">
        <v>0</v>
      </c>
      <c r="Y61" s="55">
        <v>30</v>
      </c>
      <c r="Z61" s="55">
        <v>50</v>
      </c>
      <c r="AA61" s="55">
        <v>30</v>
      </c>
      <c r="AB61" s="56"/>
    </row>
    <row r="62" spans="3:28" ht="12.75">
      <c r="C62" s="47">
        <v>41933</v>
      </c>
      <c r="D62" s="55">
        <v>30</v>
      </c>
      <c r="E62" s="55">
        <v>30</v>
      </c>
      <c r="F62" s="55">
        <v>30</v>
      </c>
      <c r="G62" s="55">
        <v>46</v>
      </c>
      <c r="H62" s="55">
        <v>50</v>
      </c>
      <c r="I62" s="55">
        <v>20</v>
      </c>
      <c r="J62" s="55">
        <v>20</v>
      </c>
      <c r="K62" s="55">
        <v>30</v>
      </c>
      <c r="L62" s="55">
        <v>0</v>
      </c>
      <c r="M62" s="55">
        <v>40</v>
      </c>
      <c r="N62" s="55">
        <v>70</v>
      </c>
      <c r="O62" s="55">
        <v>60</v>
      </c>
      <c r="P62" s="55">
        <v>28</v>
      </c>
      <c r="Q62" s="55">
        <v>17</v>
      </c>
      <c r="R62" s="55">
        <v>18</v>
      </c>
      <c r="S62" s="55">
        <v>0</v>
      </c>
      <c r="T62" s="55">
        <v>70</v>
      </c>
      <c r="U62" s="55">
        <v>63</v>
      </c>
      <c r="V62" s="55">
        <v>59</v>
      </c>
      <c r="W62" s="55">
        <v>52</v>
      </c>
      <c r="X62" s="55">
        <v>40</v>
      </c>
      <c r="Y62" s="55">
        <v>40</v>
      </c>
      <c r="Z62" s="55">
        <v>20</v>
      </c>
      <c r="AA62" s="55">
        <v>0</v>
      </c>
      <c r="AB62" s="56"/>
    </row>
    <row r="63" spans="3:28" ht="12.75">
      <c r="C63" s="47">
        <v>41934</v>
      </c>
      <c r="D63" s="55">
        <v>40</v>
      </c>
      <c r="E63" s="55">
        <v>25</v>
      </c>
      <c r="F63" s="55">
        <v>0</v>
      </c>
      <c r="G63" s="55">
        <v>19</v>
      </c>
      <c r="H63" s="55">
        <v>20</v>
      </c>
      <c r="I63" s="55">
        <v>0</v>
      </c>
      <c r="J63" s="55">
        <v>20</v>
      </c>
      <c r="K63" s="55">
        <v>75</v>
      </c>
      <c r="L63" s="55">
        <v>30</v>
      </c>
      <c r="M63" s="55">
        <v>0</v>
      </c>
      <c r="N63" s="55">
        <v>50</v>
      </c>
      <c r="O63" s="55">
        <v>95</v>
      </c>
      <c r="P63" s="55">
        <v>67</v>
      </c>
      <c r="Q63" s="55">
        <v>113</v>
      </c>
      <c r="R63" s="55">
        <v>99</v>
      </c>
      <c r="S63" s="55">
        <v>105</v>
      </c>
      <c r="T63" s="55">
        <v>123</v>
      </c>
      <c r="U63" s="55">
        <v>125</v>
      </c>
      <c r="V63" s="55">
        <v>100</v>
      </c>
      <c r="W63" s="55">
        <v>100</v>
      </c>
      <c r="X63" s="55">
        <v>85</v>
      </c>
      <c r="Y63" s="55">
        <v>68</v>
      </c>
      <c r="Z63" s="55">
        <v>25</v>
      </c>
      <c r="AA63" s="55">
        <v>110</v>
      </c>
      <c r="AB63" s="56"/>
    </row>
    <row r="64" spans="3:28" ht="12.75">
      <c r="C64" s="47">
        <v>41935</v>
      </c>
      <c r="D64" s="55">
        <v>50</v>
      </c>
      <c r="E64" s="55">
        <v>65</v>
      </c>
      <c r="F64" s="55">
        <v>50</v>
      </c>
      <c r="G64" s="55">
        <v>70</v>
      </c>
      <c r="H64" s="55">
        <v>55</v>
      </c>
      <c r="I64" s="55">
        <v>60</v>
      </c>
      <c r="J64" s="55">
        <v>53</v>
      </c>
      <c r="K64" s="55">
        <v>50</v>
      </c>
      <c r="L64" s="55">
        <v>70</v>
      </c>
      <c r="M64" s="55">
        <v>50</v>
      </c>
      <c r="N64" s="55">
        <v>75</v>
      </c>
      <c r="O64" s="55">
        <v>70</v>
      </c>
      <c r="P64" s="55">
        <v>100</v>
      </c>
      <c r="Q64" s="55">
        <v>70</v>
      </c>
      <c r="R64" s="55">
        <v>75</v>
      </c>
      <c r="S64" s="55">
        <v>80</v>
      </c>
      <c r="T64" s="55">
        <v>90</v>
      </c>
      <c r="U64" s="55">
        <v>70</v>
      </c>
      <c r="V64" s="55">
        <v>0</v>
      </c>
      <c r="W64" s="55">
        <v>0</v>
      </c>
      <c r="X64" s="55">
        <v>45</v>
      </c>
      <c r="Y64" s="55">
        <v>80</v>
      </c>
      <c r="Z64" s="55">
        <v>100</v>
      </c>
      <c r="AA64" s="55">
        <v>90</v>
      </c>
      <c r="AB64" s="56"/>
    </row>
    <row r="65" spans="3:28" ht="12.75">
      <c r="C65" s="47">
        <v>41936</v>
      </c>
      <c r="D65" s="55">
        <v>40</v>
      </c>
      <c r="E65" s="55">
        <v>60</v>
      </c>
      <c r="F65" s="55">
        <v>75</v>
      </c>
      <c r="G65" s="55">
        <v>55</v>
      </c>
      <c r="H65" s="55">
        <v>90</v>
      </c>
      <c r="I65" s="55">
        <v>25</v>
      </c>
      <c r="J65" s="55">
        <v>25</v>
      </c>
      <c r="K65" s="55">
        <v>0</v>
      </c>
      <c r="L65" s="55">
        <v>0</v>
      </c>
      <c r="M65" s="55">
        <v>30</v>
      </c>
      <c r="N65" s="55">
        <v>46</v>
      </c>
      <c r="O65" s="55">
        <v>38</v>
      </c>
      <c r="P65" s="55">
        <v>30</v>
      </c>
      <c r="Q65" s="55">
        <v>25</v>
      </c>
      <c r="R65" s="55">
        <v>50</v>
      </c>
      <c r="S65" s="55">
        <v>60</v>
      </c>
      <c r="T65" s="55">
        <v>65</v>
      </c>
      <c r="U65" s="55">
        <v>65</v>
      </c>
      <c r="V65" s="55">
        <v>40</v>
      </c>
      <c r="W65" s="55">
        <v>50</v>
      </c>
      <c r="X65" s="55">
        <v>30</v>
      </c>
      <c r="Y65" s="55">
        <v>60</v>
      </c>
      <c r="Z65" s="55">
        <v>64</v>
      </c>
      <c r="AA65" s="55">
        <v>75</v>
      </c>
      <c r="AB65" s="56"/>
    </row>
    <row r="66" spans="3:28" ht="12.75">
      <c r="C66" s="47">
        <v>41937</v>
      </c>
      <c r="D66" s="55">
        <v>90</v>
      </c>
      <c r="E66" s="55">
        <v>60</v>
      </c>
      <c r="F66" s="55">
        <v>60</v>
      </c>
      <c r="G66" s="55">
        <v>60</v>
      </c>
      <c r="H66" s="55">
        <v>70</v>
      </c>
      <c r="I66" s="55">
        <v>30</v>
      </c>
      <c r="J66" s="55">
        <v>30</v>
      </c>
      <c r="K66" s="55">
        <v>46</v>
      </c>
      <c r="L66" s="55">
        <v>40</v>
      </c>
      <c r="M66" s="55">
        <v>50</v>
      </c>
      <c r="N66" s="55">
        <v>45</v>
      </c>
      <c r="O66" s="55">
        <v>20</v>
      </c>
      <c r="P66" s="55">
        <v>35</v>
      </c>
      <c r="Q66" s="55">
        <v>65</v>
      </c>
      <c r="R66" s="55">
        <v>85</v>
      </c>
      <c r="S66" s="55">
        <v>58</v>
      </c>
      <c r="T66" s="55">
        <v>45</v>
      </c>
      <c r="U66" s="55">
        <v>60</v>
      </c>
      <c r="V66" s="55">
        <v>60</v>
      </c>
      <c r="W66" s="55">
        <v>60</v>
      </c>
      <c r="X66" s="55">
        <v>30</v>
      </c>
      <c r="Y66" s="55">
        <v>60</v>
      </c>
      <c r="Z66" s="55">
        <v>75</v>
      </c>
      <c r="AA66" s="55">
        <v>100</v>
      </c>
      <c r="AB66" s="56"/>
    </row>
    <row r="67" spans="3:28" ht="12.75">
      <c r="C67" s="47">
        <v>41938</v>
      </c>
      <c r="D67" s="55">
        <v>88</v>
      </c>
      <c r="E67" s="55">
        <v>50</v>
      </c>
      <c r="F67" s="55">
        <v>80</v>
      </c>
      <c r="G67" s="55">
        <v>65</v>
      </c>
      <c r="H67" s="55">
        <v>80</v>
      </c>
      <c r="I67" s="55">
        <v>50</v>
      </c>
      <c r="J67" s="55">
        <v>80</v>
      </c>
      <c r="K67" s="55">
        <v>90</v>
      </c>
      <c r="L67" s="55">
        <v>75</v>
      </c>
      <c r="M67" s="55">
        <v>105</v>
      </c>
      <c r="N67" s="55">
        <v>29</v>
      </c>
      <c r="O67" s="55">
        <v>50</v>
      </c>
      <c r="P67" s="55">
        <v>30</v>
      </c>
      <c r="Q67" s="55">
        <v>50</v>
      </c>
      <c r="R67" s="55">
        <v>20</v>
      </c>
      <c r="S67" s="55">
        <v>30</v>
      </c>
      <c r="T67" s="55">
        <v>70</v>
      </c>
      <c r="U67" s="55">
        <v>80</v>
      </c>
      <c r="V67" s="55">
        <v>60</v>
      </c>
      <c r="W67" s="55">
        <v>50</v>
      </c>
      <c r="X67" s="55">
        <v>35</v>
      </c>
      <c r="Y67" s="55">
        <v>50</v>
      </c>
      <c r="Z67" s="55">
        <v>50</v>
      </c>
      <c r="AA67" s="55">
        <v>47</v>
      </c>
      <c r="AB67" s="56"/>
    </row>
    <row r="68" spans="3:28" ht="12.75">
      <c r="C68" s="47">
        <v>41939</v>
      </c>
      <c r="D68" s="55">
        <v>49</v>
      </c>
      <c r="E68" s="55">
        <v>60</v>
      </c>
      <c r="F68" s="55">
        <v>89</v>
      </c>
      <c r="G68" s="55">
        <v>30</v>
      </c>
      <c r="H68" s="55">
        <v>30</v>
      </c>
      <c r="I68" s="55">
        <v>0</v>
      </c>
      <c r="J68" s="55">
        <v>50</v>
      </c>
      <c r="K68" s="55">
        <v>0</v>
      </c>
      <c r="L68" s="55">
        <v>15</v>
      </c>
      <c r="M68" s="55">
        <v>25</v>
      </c>
      <c r="N68" s="55">
        <v>20</v>
      </c>
      <c r="O68" s="55">
        <v>0</v>
      </c>
      <c r="P68" s="55">
        <v>25</v>
      </c>
      <c r="Q68" s="55">
        <v>20</v>
      </c>
      <c r="R68" s="55">
        <v>50</v>
      </c>
      <c r="S68" s="55">
        <v>40</v>
      </c>
      <c r="T68" s="55">
        <v>55</v>
      </c>
      <c r="U68" s="55">
        <v>90</v>
      </c>
      <c r="V68" s="55">
        <v>55</v>
      </c>
      <c r="W68" s="55">
        <v>30</v>
      </c>
      <c r="X68" s="55">
        <v>25</v>
      </c>
      <c r="Y68" s="55">
        <v>0</v>
      </c>
      <c r="Z68" s="55">
        <v>50</v>
      </c>
      <c r="AA68" s="55">
        <v>50</v>
      </c>
      <c r="AB68" s="56"/>
    </row>
    <row r="69" spans="3:28" ht="12.75">
      <c r="C69" s="47">
        <v>41940</v>
      </c>
      <c r="D69" s="55">
        <v>50</v>
      </c>
      <c r="E69" s="55">
        <v>50</v>
      </c>
      <c r="F69" s="55">
        <v>5</v>
      </c>
      <c r="G69" s="55">
        <v>0</v>
      </c>
      <c r="H69" s="55">
        <v>0</v>
      </c>
      <c r="I69" s="55">
        <v>0</v>
      </c>
      <c r="J69" s="55">
        <v>30</v>
      </c>
      <c r="K69" s="55">
        <v>0</v>
      </c>
      <c r="L69" s="55">
        <v>40</v>
      </c>
      <c r="M69" s="55">
        <v>25</v>
      </c>
      <c r="N69" s="55">
        <v>40</v>
      </c>
      <c r="O69" s="55">
        <v>70</v>
      </c>
      <c r="P69" s="55">
        <v>50</v>
      </c>
      <c r="Q69" s="55">
        <v>50</v>
      </c>
      <c r="R69" s="55">
        <v>48</v>
      </c>
      <c r="S69" s="55">
        <v>60</v>
      </c>
      <c r="T69" s="55">
        <v>100</v>
      </c>
      <c r="U69" s="55">
        <v>120</v>
      </c>
      <c r="V69" s="55">
        <v>155</v>
      </c>
      <c r="W69" s="55">
        <v>70</v>
      </c>
      <c r="X69" s="55">
        <v>55</v>
      </c>
      <c r="Y69" s="55">
        <v>70</v>
      </c>
      <c r="Z69" s="55">
        <v>75</v>
      </c>
      <c r="AA69" s="55">
        <v>90</v>
      </c>
      <c r="AB69" s="56"/>
    </row>
    <row r="70" spans="3:28" ht="12.75">
      <c r="C70" s="47">
        <v>41941</v>
      </c>
      <c r="D70" s="55">
        <v>0</v>
      </c>
      <c r="E70" s="55">
        <v>0</v>
      </c>
      <c r="F70" s="55">
        <v>0</v>
      </c>
      <c r="G70" s="55">
        <v>40</v>
      </c>
      <c r="H70" s="55">
        <v>50</v>
      </c>
      <c r="I70" s="55">
        <v>25</v>
      </c>
      <c r="J70" s="55">
        <v>25</v>
      </c>
      <c r="K70" s="55">
        <v>50</v>
      </c>
      <c r="L70" s="55">
        <v>50</v>
      </c>
      <c r="M70" s="55">
        <v>30</v>
      </c>
      <c r="N70" s="55">
        <v>50</v>
      </c>
      <c r="O70" s="55">
        <v>51</v>
      </c>
      <c r="P70" s="55">
        <v>90</v>
      </c>
      <c r="Q70" s="55">
        <v>90</v>
      </c>
      <c r="R70" s="55">
        <v>50</v>
      </c>
      <c r="S70" s="55">
        <v>50</v>
      </c>
      <c r="T70" s="55">
        <v>50</v>
      </c>
      <c r="U70" s="55">
        <v>32</v>
      </c>
      <c r="V70" s="55">
        <v>36</v>
      </c>
      <c r="W70" s="55">
        <v>33</v>
      </c>
      <c r="X70" s="55">
        <v>40</v>
      </c>
      <c r="Y70" s="55">
        <v>30</v>
      </c>
      <c r="Z70" s="55">
        <v>70</v>
      </c>
      <c r="AA70" s="55">
        <v>20</v>
      </c>
      <c r="AB70" s="56"/>
    </row>
    <row r="71" spans="3:28" ht="12.75">
      <c r="C71" s="47">
        <v>41942</v>
      </c>
      <c r="D71" s="55">
        <v>50</v>
      </c>
      <c r="E71" s="55">
        <v>35</v>
      </c>
      <c r="F71" s="55">
        <v>35</v>
      </c>
      <c r="G71" s="55">
        <v>40</v>
      </c>
      <c r="H71" s="55">
        <v>0</v>
      </c>
      <c r="I71" s="55">
        <v>35</v>
      </c>
      <c r="J71" s="55">
        <v>0</v>
      </c>
      <c r="K71" s="55">
        <v>20</v>
      </c>
      <c r="L71" s="55">
        <v>40</v>
      </c>
      <c r="M71" s="55">
        <v>0</v>
      </c>
      <c r="N71" s="55">
        <v>25</v>
      </c>
      <c r="O71" s="55">
        <v>0</v>
      </c>
      <c r="P71" s="55">
        <v>15</v>
      </c>
      <c r="Q71" s="55">
        <v>20</v>
      </c>
      <c r="R71" s="55">
        <v>15</v>
      </c>
      <c r="S71" s="55">
        <v>40</v>
      </c>
      <c r="T71" s="55">
        <v>65</v>
      </c>
      <c r="U71" s="55">
        <v>66</v>
      </c>
      <c r="V71" s="55">
        <v>40</v>
      </c>
      <c r="W71" s="55">
        <v>58</v>
      </c>
      <c r="X71" s="55">
        <v>30</v>
      </c>
      <c r="Y71" s="55">
        <v>25</v>
      </c>
      <c r="Z71" s="55">
        <v>60</v>
      </c>
      <c r="AA71" s="55">
        <v>100</v>
      </c>
      <c r="AB71" s="56"/>
    </row>
    <row r="72" spans="3:28" ht="12.75">
      <c r="C72" s="47">
        <v>41943</v>
      </c>
      <c r="D72" s="55">
        <v>57</v>
      </c>
      <c r="E72" s="55">
        <v>50</v>
      </c>
      <c r="F72" s="55">
        <v>50</v>
      </c>
      <c r="G72" s="55">
        <v>65</v>
      </c>
      <c r="H72" s="55">
        <v>50</v>
      </c>
      <c r="I72" s="55">
        <v>47</v>
      </c>
      <c r="J72" s="55">
        <v>50</v>
      </c>
      <c r="K72" s="55">
        <v>40</v>
      </c>
      <c r="L72" s="55">
        <v>50</v>
      </c>
      <c r="M72" s="55">
        <v>50</v>
      </c>
      <c r="N72" s="55">
        <v>50</v>
      </c>
      <c r="O72" s="55">
        <v>90</v>
      </c>
      <c r="P72" s="55">
        <v>90</v>
      </c>
      <c r="Q72" s="55">
        <v>100</v>
      </c>
      <c r="R72" s="55">
        <v>100</v>
      </c>
      <c r="S72" s="55">
        <v>125</v>
      </c>
      <c r="T72" s="55">
        <v>125</v>
      </c>
      <c r="U72" s="55">
        <v>125</v>
      </c>
      <c r="V72" s="55">
        <v>100</v>
      </c>
      <c r="W72" s="55">
        <v>100</v>
      </c>
      <c r="X72" s="55">
        <v>115</v>
      </c>
      <c r="Y72" s="55">
        <v>135</v>
      </c>
      <c r="Z72" s="55">
        <v>115</v>
      </c>
      <c r="AA72" s="55">
        <v>65</v>
      </c>
      <c r="AB72" s="56"/>
    </row>
    <row r="74" spans="1:3" ht="12.75">
      <c r="A74" s="31" t="s">
        <v>9</v>
      </c>
      <c r="B74" s="71">
        <v>41931</v>
      </c>
      <c r="C74" s="31" t="s">
        <v>10</v>
      </c>
    </row>
  </sheetData>
  <sheetProtection/>
  <conditionalFormatting sqref="D5:AA34">
    <cfRule type="cellIs" priority="18" dxfId="5" operator="equal" stopIfTrue="1">
      <formula>$AC$37</formula>
    </cfRule>
    <cfRule type="cellIs" priority="19" dxfId="4" operator="equal" stopIfTrue="1">
      <formula>$AC$36</formula>
    </cfRule>
  </conditionalFormatting>
  <conditionalFormatting sqref="D5:AA34">
    <cfRule type="cellIs" priority="17" dxfId="2" operator="equal" stopIfTrue="1">
      <formula>0</formula>
    </cfRule>
  </conditionalFormatting>
  <conditionalFormatting sqref="F15">
    <cfRule type="cellIs" priority="15" dxfId="5" operator="equal" stopIfTrue="1">
      <formula>$AC$37</formula>
    </cfRule>
    <cfRule type="cellIs" priority="16" dxfId="4" operator="equal" stopIfTrue="1">
      <formula>$AC$36</formula>
    </cfRule>
  </conditionalFormatting>
  <conditionalFormatting sqref="F15">
    <cfRule type="cellIs" priority="14" dxfId="2" operator="equal" stopIfTrue="1">
      <formula>0</formula>
    </cfRule>
  </conditionalFormatting>
  <conditionalFormatting sqref="D5:AA34">
    <cfRule type="cellIs" priority="13" dxfId="0" operator="equal" stopIfTrue="1">
      <formula>MAX($D$5:$AB$34)</formula>
    </cfRule>
  </conditionalFormatting>
  <conditionalFormatting sqref="D33:AA34">
    <cfRule type="cellIs" priority="11" dxfId="5" operator="equal" stopIfTrue="1">
      <formula>$AC$37</formula>
    </cfRule>
    <cfRule type="cellIs" priority="12" dxfId="4" operator="equal" stopIfTrue="1">
      <formula>$AC$36</formula>
    </cfRule>
  </conditionalFormatting>
  <conditionalFormatting sqref="D33:AA34">
    <cfRule type="cellIs" priority="10" dxfId="2" operator="equal" stopIfTrue="1">
      <formula>0</formula>
    </cfRule>
  </conditionalFormatting>
  <conditionalFormatting sqref="D33:AA34">
    <cfRule type="cellIs" priority="9" dxfId="0" operator="equal" stopIfTrue="1">
      <formula>MAX($D$5:$AB$34)</formula>
    </cfRule>
  </conditionalFormatting>
  <conditionalFormatting sqref="D35:AA3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D35:AA35">
    <cfRule type="cellIs" priority="6" dxfId="2" operator="equal" stopIfTrue="1">
      <formula>0</formula>
    </cfRule>
  </conditionalFormatting>
  <conditionalFormatting sqref="D35:AA35">
    <cfRule type="cellIs" priority="5" dxfId="0" operator="equal" stopIfTrue="1">
      <formula>MAX($D$5:$AB$34)</formula>
    </cfRule>
  </conditionalFormatting>
  <conditionalFormatting sqref="D35:AA3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5:AA35">
    <cfRule type="cellIs" priority="2" dxfId="2" operator="equal" stopIfTrue="1">
      <formula>0</formula>
    </cfRule>
  </conditionalFormatting>
  <conditionalFormatting sqref="D35:AA35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4" width="7.7109375" style="0" customWidth="1"/>
    <col min="25" max="26" width="8.140625" style="0" bestFit="1" customWidth="1"/>
    <col min="27" max="27" width="7.7109375" style="0" customWidth="1"/>
    <col min="28" max="28" width="9.140625" style="30" customWidth="1"/>
    <col min="30" max="30" width="9.28125" style="0" bestFit="1" customWidth="1"/>
  </cols>
  <sheetData>
    <row r="1" spans="1:17" ht="12.75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17" ht="12.75">
      <c r="A2" s="38">
        <v>41918.69245405093</v>
      </c>
      <c r="D2" s="39"/>
      <c r="E2" s="35"/>
      <c r="H2" s="40"/>
      <c r="I2" s="34"/>
      <c r="N2" s="41"/>
      <c r="Q2" s="42"/>
    </row>
    <row r="3" spans="1:9" ht="12.75">
      <c r="A3" t="s">
        <v>2</v>
      </c>
      <c r="H3" s="37"/>
      <c r="I3" s="34"/>
    </row>
    <row r="4" spans="1:29" ht="12.75">
      <c r="A4" t="s">
        <v>3</v>
      </c>
      <c r="B4" t="s">
        <v>4</v>
      </c>
      <c r="D4" s="43">
        <v>0.041666666666666664</v>
      </c>
      <c r="E4" s="43">
        <v>0.08333333333333333</v>
      </c>
      <c r="F4" s="43">
        <v>0.125</v>
      </c>
      <c r="G4" s="43">
        <v>0.166666666666667</v>
      </c>
      <c r="H4" s="43">
        <v>0.208333333333334</v>
      </c>
      <c r="I4" s="43">
        <v>0.25</v>
      </c>
      <c r="J4" s="43">
        <v>0.291666666666667</v>
      </c>
      <c r="K4" s="43">
        <v>0.333333333333334</v>
      </c>
      <c r="L4" s="43">
        <v>0.375</v>
      </c>
      <c r="M4" s="43">
        <v>0.416666666666667</v>
      </c>
      <c r="N4" s="43">
        <v>0.458333333333334</v>
      </c>
      <c r="O4" s="43">
        <v>0.5</v>
      </c>
      <c r="P4" s="43">
        <v>0.541666666666667</v>
      </c>
      <c r="Q4" s="43">
        <v>0.583333333333334</v>
      </c>
      <c r="R4" s="43">
        <v>0.625</v>
      </c>
      <c r="S4" s="43">
        <v>0.666666666666667</v>
      </c>
      <c r="T4" s="43">
        <v>0.708333333333334</v>
      </c>
      <c r="U4" s="43">
        <v>0.75</v>
      </c>
      <c r="V4" s="43">
        <v>0.791666666666667</v>
      </c>
      <c r="W4" s="43">
        <v>0.833333333333334</v>
      </c>
      <c r="X4" s="43">
        <v>0.875</v>
      </c>
      <c r="Y4" s="43">
        <v>0.916666666666667</v>
      </c>
      <c r="Z4" s="43">
        <v>0.958333333333334</v>
      </c>
      <c r="AA4" s="43">
        <v>1</v>
      </c>
      <c r="AB4" s="44">
        <v>0.08333333333333333</v>
      </c>
      <c r="AC4" s="45">
        <v>0</v>
      </c>
    </row>
    <row r="5" spans="1:29" ht="12.75">
      <c r="A5" s="46">
        <v>15.931973172294388</v>
      </c>
      <c r="B5" s="46">
        <v>24.969556695021662</v>
      </c>
      <c r="C5" s="47">
        <v>41883</v>
      </c>
      <c r="D5" s="39">
        <v>11.24156692229439</v>
      </c>
      <c r="E5" s="39">
        <v>16.24466692229439</v>
      </c>
      <c r="F5" s="39">
        <v>16.24466692229439</v>
      </c>
      <c r="G5" s="39">
        <v>11.24156692229439</v>
      </c>
      <c r="H5" s="39">
        <v>16.24466692229439</v>
      </c>
      <c r="I5" s="39">
        <v>16.24466692229439</v>
      </c>
      <c r="J5" s="39">
        <v>16.24466692229439</v>
      </c>
      <c r="K5" s="39">
        <v>16.24466692229439</v>
      </c>
      <c r="L5" s="39">
        <v>16.24466692229439</v>
      </c>
      <c r="M5" s="39">
        <v>20.247166922294387</v>
      </c>
      <c r="N5" s="39">
        <v>16.24466692229439</v>
      </c>
      <c r="O5" s="39">
        <v>21.24776692229439</v>
      </c>
      <c r="P5" s="39">
        <v>21.24776692229439</v>
      </c>
      <c r="Q5" s="39">
        <v>24.479766922294388</v>
      </c>
      <c r="R5" s="39">
        <v>28.25206692229439</v>
      </c>
      <c r="S5" s="39">
        <v>30.937066922294388</v>
      </c>
      <c r="T5" s="39">
        <v>32.87876692229439</v>
      </c>
      <c r="U5" s="39">
        <v>33.22990328593075</v>
      </c>
      <c r="V5" s="39">
        <v>33.25516692229439</v>
      </c>
      <c r="W5" s="39">
        <v>31.25396692229439</v>
      </c>
      <c r="X5" s="39">
        <v>26.25086692229439</v>
      </c>
      <c r="Y5" s="39">
        <v>23.74931692229439</v>
      </c>
      <c r="Z5" s="39">
        <v>23.74931692229439</v>
      </c>
      <c r="AA5" s="39">
        <v>23.74931692229439</v>
      </c>
      <c r="AB5" s="39"/>
      <c r="AC5" s="45">
        <v>11.24156692229439</v>
      </c>
    </row>
    <row r="6" spans="1:29" ht="12.75">
      <c r="A6" s="46">
        <v>16.43465442229439</v>
      </c>
      <c r="B6" s="46">
        <v>24.139697725865823</v>
      </c>
      <c r="C6" s="47">
        <v>41884</v>
      </c>
      <c r="D6" s="39">
        <v>21.24776692229439</v>
      </c>
      <c r="E6" s="39">
        <v>19.246566922294388</v>
      </c>
      <c r="F6" s="39">
        <v>16.34556692229439</v>
      </c>
      <c r="G6" s="39">
        <v>12.58876692229439</v>
      </c>
      <c r="H6" s="39">
        <v>12.60196692229439</v>
      </c>
      <c r="I6" s="39">
        <v>12.95476692229439</v>
      </c>
      <c r="J6" s="39">
        <v>16.24466692229439</v>
      </c>
      <c r="K6" s="39">
        <v>23.24896692229439</v>
      </c>
      <c r="L6" s="39">
        <v>24.249666922294388</v>
      </c>
      <c r="M6" s="39">
        <v>21.24776692229439</v>
      </c>
      <c r="N6" s="39">
        <v>26.25086692229439</v>
      </c>
      <c r="O6" s="39">
        <v>21.24776692229439</v>
      </c>
      <c r="P6" s="39">
        <v>26.054666922294388</v>
      </c>
      <c r="Q6" s="39">
        <v>21.051566922294388</v>
      </c>
      <c r="R6" s="39">
        <v>26.015466922294387</v>
      </c>
      <c r="S6" s="39">
        <v>30.122809779437247</v>
      </c>
      <c r="T6" s="39">
        <v>22.248366922294387</v>
      </c>
      <c r="U6" s="39">
        <v>24.249666922294388</v>
      </c>
      <c r="V6" s="39">
        <v>24.249666922294388</v>
      </c>
      <c r="W6" s="39">
        <v>26.25086692229439</v>
      </c>
      <c r="X6" s="39">
        <v>23.249016922294388</v>
      </c>
      <c r="Y6" s="39">
        <v>23.249016922294388</v>
      </c>
      <c r="Z6" s="39">
        <v>23.249016922294388</v>
      </c>
      <c r="AA6" s="39">
        <v>20.247166922294387</v>
      </c>
      <c r="AB6" s="39"/>
      <c r="AC6" s="45">
        <v>12.58876692229439</v>
      </c>
    </row>
    <row r="7" spans="1:29" ht="12.75">
      <c r="A7" s="46">
        <v>15.026904422294388</v>
      </c>
      <c r="B7" s="46">
        <v>19.14049817229439</v>
      </c>
      <c r="C7" s="47">
        <v>41885</v>
      </c>
      <c r="D7" s="39">
        <v>16.24466692229439</v>
      </c>
      <c r="E7" s="39">
        <v>16.113866922294388</v>
      </c>
      <c r="F7" s="39">
        <v>14.24346692229439</v>
      </c>
      <c r="G7" s="39">
        <v>11.14346692229439</v>
      </c>
      <c r="H7" s="39">
        <v>13.08886692229439</v>
      </c>
      <c r="I7" s="39">
        <v>14.62276692229439</v>
      </c>
      <c r="J7" s="39">
        <v>16.24466692229439</v>
      </c>
      <c r="K7" s="39">
        <v>16.24466692229439</v>
      </c>
      <c r="L7" s="39">
        <v>16.24466692229439</v>
      </c>
      <c r="M7" s="39">
        <v>22.248366922294387</v>
      </c>
      <c r="N7" s="39">
        <v>21.027266922294388</v>
      </c>
      <c r="O7" s="39">
        <v>20.02986692229439</v>
      </c>
      <c r="P7" s="39">
        <v>19.661466922294387</v>
      </c>
      <c r="Q7" s="39">
        <v>18.102066922294387</v>
      </c>
      <c r="R7" s="39">
        <v>21.08426692229439</v>
      </c>
      <c r="S7" s="39">
        <v>22.07836692229439</v>
      </c>
      <c r="T7" s="39">
        <v>24.249666922294388</v>
      </c>
      <c r="U7" s="39">
        <v>11.56916692229439</v>
      </c>
      <c r="V7" s="39">
        <v>10.69746692229439</v>
      </c>
      <c r="W7" s="39">
        <v>18.06776692229439</v>
      </c>
      <c r="X7" s="39">
        <v>23.935666922294388</v>
      </c>
      <c r="Y7" s="39">
        <v>21.99466692229439</v>
      </c>
      <c r="Z7" s="39">
        <v>19.01256692229439</v>
      </c>
      <c r="AA7" s="39">
        <v>18.513466922294388</v>
      </c>
      <c r="AB7" s="39"/>
      <c r="AC7" s="45">
        <v>10.69746692229439</v>
      </c>
    </row>
    <row r="8" spans="1:29" ht="12.75">
      <c r="A8" s="46">
        <v>23.27151692229439</v>
      </c>
      <c r="B8" s="46">
        <v>25.250254422294393</v>
      </c>
      <c r="C8" s="47">
        <v>41886</v>
      </c>
      <c r="D8" s="39">
        <v>19.15646692229439</v>
      </c>
      <c r="E8" s="39">
        <v>22.248366922294387</v>
      </c>
      <c r="F8" s="39">
        <v>21.24776692229439</v>
      </c>
      <c r="G8" s="39">
        <v>21.24776692229439</v>
      </c>
      <c r="H8" s="39">
        <v>21.24776692229439</v>
      </c>
      <c r="I8" s="39">
        <v>25.25026692229439</v>
      </c>
      <c r="J8" s="39">
        <v>26.25086692229439</v>
      </c>
      <c r="K8" s="39">
        <v>28.252066922294386</v>
      </c>
      <c r="L8" s="39">
        <v>26.25086692229439</v>
      </c>
      <c r="M8" s="39">
        <v>24.249666922294388</v>
      </c>
      <c r="N8" s="39">
        <v>31.253966922294385</v>
      </c>
      <c r="O8" s="39">
        <v>31.25396692229439</v>
      </c>
      <c r="P8" s="39">
        <v>26.25086692229439</v>
      </c>
      <c r="Q8" s="39">
        <v>26.25086692229439</v>
      </c>
      <c r="R8" s="39">
        <v>22.248366922294387</v>
      </c>
      <c r="S8" s="39">
        <v>24.249666922294388</v>
      </c>
      <c r="T8" s="39">
        <v>22.248366922294387</v>
      </c>
      <c r="U8" s="39">
        <v>22.248366922294387</v>
      </c>
      <c r="V8" s="39">
        <v>22.248366922294387</v>
      </c>
      <c r="W8" s="39">
        <v>24.249666922294388</v>
      </c>
      <c r="X8" s="39">
        <v>24.249666922294388</v>
      </c>
      <c r="Y8" s="39">
        <v>24.249666922294388</v>
      </c>
      <c r="Z8" s="39">
        <v>24.249666922294388</v>
      </c>
      <c r="AA8" s="39">
        <v>29.522866922294387</v>
      </c>
      <c r="AB8" s="39"/>
      <c r="AC8" s="45">
        <v>19.15646692229439</v>
      </c>
    </row>
    <row r="9" spans="1:29" ht="12.75">
      <c r="A9" s="46">
        <v>25.12516692229439</v>
      </c>
      <c r="B9" s="46">
        <v>25.11984817229439</v>
      </c>
      <c r="C9" s="47">
        <v>41887</v>
      </c>
      <c r="D9" s="39">
        <v>31.25396692229439</v>
      </c>
      <c r="E9" s="39">
        <v>28.252066922294386</v>
      </c>
      <c r="F9" s="39">
        <v>21.24776692229439</v>
      </c>
      <c r="G9" s="39">
        <v>19.246566922294388</v>
      </c>
      <c r="H9" s="39">
        <v>21.24776692229439</v>
      </c>
      <c r="I9" s="39">
        <v>21.24776692229439</v>
      </c>
      <c r="J9" s="39">
        <v>26.25086692229439</v>
      </c>
      <c r="K9" s="39">
        <v>21.24776692229439</v>
      </c>
      <c r="L9" s="39">
        <v>27.251466922294387</v>
      </c>
      <c r="M9" s="39">
        <v>28.13796692229439</v>
      </c>
      <c r="N9" s="39">
        <v>28.993766922294387</v>
      </c>
      <c r="O9" s="39">
        <v>26.015466922294387</v>
      </c>
      <c r="P9" s="39">
        <v>26.015466922294387</v>
      </c>
      <c r="Q9" s="39">
        <v>26.015466922294387</v>
      </c>
      <c r="R9" s="39">
        <v>17.080466922294388</v>
      </c>
      <c r="S9" s="39">
        <v>30.582166922294387</v>
      </c>
      <c r="T9" s="39">
        <v>29.83426692229439</v>
      </c>
      <c r="U9" s="39">
        <v>16.85906692229439</v>
      </c>
      <c r="V9" s="39">
        <v>16.67306692229439</v>
      </c>
      <c r="W9" s="39">
        <v>17.245266922294388</v>
      </c>
      <c r="X9" s="39">
        <v>33.25516692229439</v>
      </c>
      <c r="Y9" s="39">
        <v>30.796166922294393</v>
      </c>
      <c r="Z9" s="39">
        <v>25.914566922294387</v>
      </c>
      <c r="AA9" s="39">
        <v>32.25456692229439</v>
      </c>
      <c r="AB9" s="39"/>
      <c r="AC9" s="45">
        <v>16.67306692229439</v>
      </c>
    </row>
    <row r="10" spans="1:29" ht="12.75">
      <c r="A10" s="46">
        <v>23.89882942229439</v>
      </c>
      <c r="B10" s="46">
        <v>28.47749817229439</v>
      </c>
      <c r="C10" s="47">
        <v>41888</v>
      </c>
      <c r="D10" s="39">
        <v>21.158566922294387</v>
      </c>
      <c r="E10" s="39">
        <v>28.961666922294388</v>
      </c>
      <c r="F10" s="39">
        <v>21.24776692229439</v>
      </c>
      <c r="G10" s="39">
        <v>19.246566922294388</v>
      </c>
      <c r="H10" s="39">
        <v>19.246566922294388</v>
      </c>
      <c r="I10" s="39">
        <v>21.12726692229439</v>
      </c>
      <c r="J10" s="39">
        <v>27.94766692229439</v>
      </c>
      <c r="K10" s="39">
        <v>22.044366922294387</v>
      </c>
      <c r="L10" s="39">
        <v>20.96746692229439</v>
      </c>
      <c r="M10" s="39">
        <v>24.149766922294386</v>
      </c>
      <c r="N10" s="39">
        <v>28.252066922294386</v>
      </c>
      <c r="O10" s="39">
        <v>26.25086692229439</v>
      </c>
      <c r="P10" s="39">
        <v>26.25086692229439</v>
      </c>
      <c r="Q10" s="39">
        <v>25.914566922294387</v>
      </c>
      <c r="R10" s="39">
        <v>27.96236692229439</v>
      </c>
      <c r="S10" s="39">
        <v>28.252066922294386</v>
      </c>
      <c r="T10" s="39">
        <v>25.914566922294387</v>
      </c>
      <c r="U10" s="39">
        <v>31.02506692229439</v>
      </c>
      <c r="V10" s="39">
        <v>32.01916692229439</v>
      </c>
      <c r="W10" s="39">
        <v>32.25456692229439</v>
      </c>
      <c r="X10" s="39">
        <v>36.25706692229439</v>
      </c>
      <c r="Y10" s="39">
        <v>33.86926692229439</v>
      </c>
      <c r="Z10" s="39">
        <v>34.255866922294395</v>
      </c>
      <c r="AA10" s="39">
        <v>32.25456692229439</v>
      </c>
      <c r="AB10" s="39"/>
      <c r="AC10" s="45">
        <v>19.246566922294388</v>
      </c>
    </row>
    <row r="11" spans="1:29" ht="12.75">
      <c r="A11" s="46">
        <v>21.354079422294387</v>
      </c>
      <c r="B11" s="46">
        <v>26.112723172294384</v>
      </c>
      <c r="C11" s="47">
        <v>41889</v>
      </c>
      <c r="D11" s="39">
        <v>26.14386692229439</v>
      </c>
      <c r="E11" s="39">
        <v>26.25086692229439</v>
      </c>
      <c r="F11" s="39">
        <v>18.24586692229439</v>
      </c>
      <c r="G11" s="39">
        <v>18.24586692229439</v>
      </c>
      <c r="H11" s="39">
        <v>18.24586692229439</v>
      </c>
      <c r="I11" s="39">
        <v>21.24776692229439</v>
      </c>
      <c r="J11" s="39">
        <v>23.24896692229439</v>
      </c>
      <c r="K11" s="39">
        <v>16.24466692229439</v>
      </c>
      <c r="L11" s="39">
        <v>21.24776692229439</v>
      </c>
      <c r="M11" s="39">
        <v>24.24966692229439</v>
      </c>
      <c r="N11" s="39">
        <v>24.24966692229439</v>
      </c>
      <c r="O11" s="39">
        <v>28.252066922294386</v>
      </c>
      <c r="P11" s="39">
        <v>26.054666922294388</v>
      </c>
      <c r="Q11" s="39">
        <v>25.858466922294387</v>
      </c>
      <c r="R11" s="39">
        <v>26.054666922294388</v>
      </c>
      <c r="S11" s="39">
        <v>32.03906692229439</v>
      </c>
      <c r="T11" s="39">
        <v>28.252066922294386</v>
      </c>
      <c r="U11" s="39">
        <v>28.042866922294387</v>
      </c>
      <c r="V11" s="39">
        <v>28.25206692229439</v>
      </c>
      <c r="W11" s="39">
        <v>28.25206692229439</v>
      </c>
      <c r="X11" s="39">
        <v>28.25206692229439</v>
      </c>
      <c r="Y11" s="39">
        <v>28.25206692229439</v>
      </c>
      <c r="Z11" s="39">
        <v>24.249666922294388</v>
      </c>
      <c r="AA11" s="39">
        <v>19.20356692229439</v>
      </c>
      <c r="AB11" s="39"/>
      <c r="AC11" s="45">
        <v>16.24466692229439</v>
      </c>
    </row>
    <row r="12" spans="1:29" ht="12.75">
      <c r="A12" s="46">
        <v>16.21384192229439</v>
      </c>
      <c r="B12" s="46">
        <v>22.12396379729439</v>
      </c>
      <c r="C12" s="47">
        <v>41890</v>
      </c>
      <c r="D12" s="39">
        <v>16.24466692229439</v>
      </c>
      <c r="E12" s="39">
        <v>16.24466692229439</v>
      </c>
      <c r="F12" s="39">
        <v>16.24466692229439</v>
      </c>
      <c r="G12" s="39">
        <v>16.24466692229439</v>
      </c>
      <c r="H12" s="39">
        <v>16.24466692229439</v>
      </c>
      <c r="I12" s="39">
        <v>14.243466922294392</v>
      </c>
      <c r="J12" s="39">
        <v>16.24466692229439</v>
      </c>
      <c r="K12" s="39">
        <v>20.247166922294387</v>
      </c>
      <c r="L12" s="39">
        <v>26.25086692229439</v>
      </c>
      <c r="M12" s="39">
        <v>18.24586692229439</v>
      </c>
      <c r="N12" s="39">
        <v>18.24586692229439</v>
      </c>
      <c r="O12" s="39">
        <v>24.249666922294388</v>
      </c>
      <c r="P12" s="39">
        <v>24.149766922294386</v>
      </c>
      <c r="Q12" s="39">
        <v>22.01296692229439</v>
      </c>
      <c r="R12" s="39">
        <v>24.987666922294387</v>
      </c>
      <c r="S12" s="39">
        <v>24.71686692229439</v>
      </c>
      <c r="T12" s="39">
        <v>25.914566922294387</v>
      </c>
      <c r="U12" s="39">
        <v>20.247166922294387</v>
      </c>
      <c r="V12" s="39">
        <v>24.24966692229439</v>
      </c>
      <c r="W12" s="39">
        <v>23.74931692229439</v>
      </c>
      <c r="X12" s="39">
        <v>23.24896692229439</v>
      </c>
      <c r="Y12" s="39">
        <v>17.245266922294388</v>
      </c>
      <c r="Z12" s="39">
        <v>16.22176692229439</v>
      </c>
      <c r="AA12" s="39">
        <v>17.99926692229439</v>
      </c>
      <c r="AB12" s="39"/>
      <c r="AC12" s="45">
        <v>14.243466922294392</v>
      </c>
    </row>
    <row r="13" spans="1:29" ht="12.75">
      <c r="A13" s="46">
        <v>13.923591922294388</v>
      </c>
      <c r="B13" s="46">
        <v>23.69580754729439</v>
      </c>
      <c r="C13" s="47">
        <v>41891</v>
      </c>
      <c r="D13" s="39">
        <v>14.20976692229439</v>
      </c>
      <c r="E13" s="39">
        <v>10.39126692229439</v>
      </c>
      <c r="F13" s="39">
        <v>14.243466922294392</v>
      </c>
      <c r="G13" s="39">
        <v>14.24346692229439</v>
      </c>
      <c r="H13" s="39">
        <v>12.56856692229439</v>
      </c>
      <c r="I13" s="39">
        <v>14.243466922294392</v>
      </c>
      <c r="J13" s="39">
        <v>9.24036692229439</v>
      </c>
      <c r="K13" s="39">
        <v>14.24346692229439</v>
      </c>
      <c r="L13" s="39">
        <v>17.74561692229439</v>
      </c>
      <c r="M13" s="39">
        <v>21.24776692229439</v>
      </c>
      <c r="N13" s="39">
        <v>21.24776692229439</v>
      </c>
      <c r="O13" s="39">
        <v>21.24776692229439</v>
      </c>
      <c r="P13" s="39">
        <v>26.25086692229439</v>
      </c>
      <c r="Q13" s="39">
        <v>28.25206692229439</v>
      </c>
      <c r="R13" s="39">
        <v>26.25086692229439</v>
      </c>
      <c r="S13" s="39">
        <v>29.252766922294388</v>
      </c>
      <c r="T13" s="39">
        <v>32.01916692229439</v>
      </c>
      <c r="U13" s="39">
        <v>21.158566922294387</v>
      </c>
      <c r="V13" s="39">
        <v>23.24896692229439</v>
      </c>
      <c r="W13" s="39">
        <v>14.21226692229439</v>
      </c>
      <c r="X13" s="39">
        <v>28.252066922294386</v>
      </c>
      <c r="Y13" s="39">
        <v>26.25086692229439</v>
      </c>
      <c r="Z13" s="39">
        <v>28.25206692229439</v>
      </c>
      <c r="AA13" s="39">
        <v>22.248366922294387</v>
      </c>
      <c r="AB13" s="39"/>
      <c r="AC13" s="45">
        <v>9.24036692229439</v>
      </c>
    </row>
    <row r="14" spans="1:29" ht="12.75">
      <c r="A14" s="46">
        <v>20.997629422294388</v>
      </c>
      <c r="B14" s="46">
        <v>29.373716922294385</v>
      </c>
      <c r="C14" s="47">
        <v>41892</v>
      </c>
      <c r="D14" s="39">
        <v>22.248366922294387</v>
      </c>
      <c r="E14" s="39">
        <v>20.247166922294387</v>
      </c>
      <c r="F14" s="39">
        <v>20.247166922294387</v>
      </c>
      <c r="G14" s="39">
        <v>20.247166922294387</v>
      </c>
      <c r="H14" s="39">
        <v>19.246566922294388</v>
      </c>
      <c r="I14" s="39">
        <v>19.246566922294388</v>
      </c>
      <c r="J14" s="39">
        <v>24.249666922294388</v>
      </c>
      <c r="K14" s="39">
        <v>22.248366922294387</v>
      </c>
      <c r="L14" s="39">
        <v>24.249666922294388</v>
      </c>
      <c r="M14" s="39">
        <v>28.252066922294386</v>
      </c>
      <c r="N14" s="39">
        <v>30.25336692229439</v>
      </c>
      <c r="O14" s="39">
        <v>31.25396692229439</v>
      </c>
      <c r="P14" s="39">
        <v>28.25206692229439</v>
      </c>
      <c r="Q14" s="39">
        <v>31.25396692229439</v>
      </c>
      <c r="R14" s="39">
        <v>31.25396692229439</v>
      </c>
      <c r="S14" s="39">
        <v>28.252066922294386</v>
      </c>
      <c r="T14" s="39">
        <v>28.25206692229439</v>
      </c>
      <c r="U14" s="39">
        <v>31.188566922294388</v>
      </c>
      <c r="V14" s="39">
        <v>34.255866922294395</v>
      </c>
      <c r="W14" s="39">
        <v>32.254566922294394</v>
      </c>
      <c r="X14" s="39">
        <v>30.25336692229439</v>
      </c>
      <c r="Y14" s="39">
        <v>29.25276692229439</v>
      </c>
      <c r="Z14" s="39">
        <v>29.25276692229439</v>
      </c>
      <c r="AA14" s="39">
        <v>22.248366922294387</v>
      </c>
      <c r="AB14" s="39"/>
      <c r="AC14" s="45">
        <v>19.246566922294388</v>
      </c>
    </row>
    <row r="15" spans="1:29" ht="12.75">
      <c r="A15" s="46">
        <v>17.62051692229439</v>
      </c>
      <c r="B15" s="46">
        <v>29.26504192229439</v>
      </c>
      <c r="C15" s="47">
        <v>41893</v>
      </c>
      <c r="D15" s="39">
        <v>22.248366922294387</v>
      </c>
      <c r="E15" s="39">
        <v>21.24776692229439</v>
      </c>
      <c r="F15" s="39">
        <v>11.24156692229439</v>
      </c>
      <c r="G15" s="39">
        <v>6.238466922294389</v>
      </c>
      <c r="H15" s="39">
        <v>11.24156692229439</v>
      </c>
      <c r="I15" s="39">
        <v>16.24466692229439</v>
      </c>
      <c r="J15" s="39">
        <v>21.24776692229439</v>
      </c>
      <c r="K15" s="39">
        <v>26.25086692229439</v>
      </c>
      <c r="L15" s="39">
        <v>28.252066922294386</v>
      </c>
      <c r="M15" s="39">
        <v>28.25206692229439</v>
      </c>
      <c r="N15" s="39">
        <v>29.13496692229439</v>
      </c>
      <c r="O15" s="39">
        <v>28.252066922294386</v>
      </c>
      <c r="P15" s="39">
        <v>28.252066922294386</v>
      </c>
      <c r="Q15" s="39">
        <v>29.252766922294388</v>
      </c>
      <c r="R15" s="39">
        <v>26.25086692229439</v>
      </c>
      <c r="S15" s="39">
        <v>31.253966922294385</v>
      </c>
      <c r="T15" s="39">
        <v>32.25456692229439</v>
      </c>
      <c r="U15" s="39">
        <v>30.861566922294394</v>
      </c>
      <c r="V15" s="39">
        <v>31.07486692229439</v>
      </c>
      <c r="W15" s="39">
        <v>28.13796692229439</v>
      </c>
      <c r="X15" s="39">
        <v>28.252066922294386</v>
      </c>
      <c r="Y15" s="39">
        <v>31.25396692229439</v>
      </c>
      <c r="Z15" s="39">
        <v>31.253966922294385</v>
      </c>
      <c r="AA15" s="39">
        <v>31.25396692229439</v>
      </c>
      <c r="AB15" s="39"/>
      <c r="AC15" s="45">
        <v>6.238466922294389</v>
      </c>
    </row>
    <row r="16" spans="1:30" ht="12.75">
      <c r="A16" s="46">
        <v>21.573929422294395</v>
      </c>
      <c r="B16" s="46">
        <v>32.9973106722944</v>
      </c>
      <c r="C16" s="47">
        <v>41894</v>
      </c>
      <c r="D16" s="39">
        <v>31.25396692229439</v>
      </c>
      <c r="E16" s="39">
        <v>21.24776692229439</v>
      </c>
      <c r="F16" s="39">
        <v>16.24466692229439</v>
      </c>
      <c r="G16" s="39">
        <v>18.24586692229439</v>
      </c>
      <c r="H16" s="39">
        <v>18.24586692229439</v>
      </c>
      <c r="I16" s="39">
        <v>18.24586692229439</v>
      </c>
      <c r="J16" s="39">
        <v>18.24586692229439</v>
      </c>
      <c r="K16" s="39">
        <v>30.253366922294386</v>
      </c>
      <c r="L16" s="39">
        <v>22.248366922294387</v>
      </c>
      <c r="M16" s="39">
        <v>35.25646692229439</v>
      </c>
      <c r="N16" s="39">
        <v>35.25646692229439</v>
      </c>
      <c r="O16" s="39">
        <v>35.25646692229439</v>
      </c>
      <c r="P16" s="39">
        <v>36.25706692229439</v>
      </c>
      <c r="Q16" s="39">
        <v>36.25706692229439</v>
      </c>
      <c r="R16" s="39">
        <v>36.25706692229439</v>
      </c>
      <c r="S16" s="39">
        <v>35.25646692229439</v>
      </c>
      <c r="T16" s="39">
        <v>35.25646692229439</v>
      </c>
      <c r="U16" s="39">
        <v>35.78746692229439</v>
      </c>
      <c r="V16" s="39">
        <v>34.95036692229439</v>
      </c>
      <c r="W16" s="39">
        <v>35.85016692229439</v>
      </c>
      <c r="X16" s="39">
        <v>33.86926692229439</v>
      </c>
      <c r="Y16" s="39">
        <v>33.91176692229439</v>
      </c>
      <c r="Z16" s="39">
        <v>16.03266692229439</v>
      </c>
      <c r="AA16" s="39">
        <v>30.861566922294394</v>
      </c>
      <c r="AB16" s="39"/>
      <c r="AC16" s="45">
        <v>16.03266692229439</v>
      </c>
      <c r="AD16" s="45"/>
    </row>
    <row r="17" spans="1:29" ht="12.75">
      <c r="A17" s="46">
        <v>23.499141922294392</v>
      </c>
      <c r="B17" s="46">
        <v>27.94159192229439</v>
      </c>
      <c r="C17" s="47">
        <v>41895</v>
      </c>
      <c r="D17" s="39">
        <v>28.25206692229439</v>
      </c>
      <c r="E17" s="39">
        <v>26.250866922294385</v>
      </c>
      <c r="F17" s="39">
        <v>28.25206692229439</v>
      </c>
      <c r="G17" s="39">
        <v>16.24466692229439</v>
      </c>
      <c r="H17" s="39">
        <v>18.24586692229439</v>
      </c>
      <c r="I17" s="39">
        <v>19.246566922294388</v>
      </c>
      <c r="J17" s="39">
        <v>18.24586692229439</v>
      </c>
      <c r="K17" s="39">
        <v>18.24586692229439</v>
      </c>
      <c r="L17" s="39">
        <v>21.24776692229439</v>
      </c>
      <c r="M17" s="39">
        <v>18.24586692229439</v>
      </c>
      <c r="N17" s="39">
        <v>26.25086692229439</v>
      </c>
      <c r="O17" s="39">
        <v>22.248366922294387</v>
      </c>
      <c r="P17" s="39">
        <v>28.252066922294386</v>
      </c>
      <c r="Q17" s="39">
        <v>30.253366922294394</v>
      </c>
      <c r="R17" s="39">
        <v>30.253366922294394</v>
      </c>
      <c r="S17" s="39">
        <v>30.253366922294394</v>
      </c>
      <c r="T17" s="39">
        <v>28.13796692229439</v>
      </c>
      <c r="U17" s="39">
        <v>32.18736692229439</v>
      </c>
      <c r="V17" s="39">
        <v>34.255866922294395</v>
      </c>
      <c r="W17" s="39">
        <v>33.01326692229439</v>
      </c>
      <c r="X17" s="39">
        <v>34.06136692229439</v>
      </c>
      <c r="Y17" s="39">
        <v>34.06136692229439</v>
      </c>
      <c r="Z17" s="39">
        <v>26.09736692229439</v>
      </c>
      <c r="AA17" s="39">
        <v>33.25516692229439</v>
      </c>
      <c r="AB17" s="39"/>
      <c r="AC17" s="45">
        <v>16.24466692229439</v>
      </c>
    </row>
    <row r="18" spans="1:29" ht="12.75">
      <c r="A18" s="46">
        <v>21.24776692229439</v>
      </c>
      <c r="B18" s="46">
        <v>28.51774817229439</v>
      </c>
      <c r="C18" s="47">
        <v>41896</v>
      </c>
      <c r="D18" s="39">
        <v>16.244666922294392</v>
      </c>
      <c r="E18" s="39">
        <v>20.247166922294387</v>
      </c>
      <c r="F18" s="39">
        <v>16.24466692229439</v>
      </c>
      <c r="G18" s="39">
        <v>18.24586692229439</v>
      </c>
      <c r="H18" s="39">
        <v>21.24776692229439</v>
      </c>
      <c r="I18" s="39">
        <v>21.24776692229439</v>
      </c>
      <c r="J18" s="39">
        <v>22.248366922294387</v>
      </c>
      <c r="K18" s="39">
        <v>19.246566922294388</v>
      </c>
      <c r="L18" s="39">
        <v>19.246566922294388</v>
      </c>
      <c r="M18" s="39">
        <v>22.248366922294387</v>
      </c>
      <c r="N18" s="39">
        <v>22.248366922294387</v>
      </c>
      <c r="O18" s="39">
        <v>22.248366922294387</v>
      </c>
      <c r="P18" s="39">
        <v>22.07836692229439</v>
      </c>
      <c r="Q18" s="39">
        <v>29.808666922294385</v>
      </c>
      <c r="R18" s="39">
        <v>27.83356692229439</v>
      </c>
      <c r="S18" s="39">
        <v>32.17646692229439</v>
      </c>
      <c r="T18" s="39">
        <v>33.91176692229439</v>
      </c>
      <c r="U18" s="39">
        <v>34.255866922294395</v>
      </c>
      <c r="V18" s="39">
        <v>34.255866922294395</v>
      </c>
      <c r="W18" s="39">
        <v>34.255866922294395</v>
      </c>
      <c r="X18" s="39">
        <v>33.95756692229439</v>
      </c>
      <c r="Y18" s="39">
        <v>34.255866922294395</v>
      </c>
      <c r="Z18" s="39">
        <v>34.255866922294395</v>
      </c>
      <c r="AA18" s="39">
        <v>34.255866922294395</v>
      </c>
      <c r="AB18" s="39"/>
      <c r="AC18" s="45">
        <v>16.24466692229439</v>
      </c>
    </row>
    <row r="19" spans="1:29" ht="12.75">
      <c r="A19" s="46">
        <v>23.24901692229439</v>
      </c>
      <c r="B19" s="46">
        <v>37.421098172294386</v>
      </c>
      <c r="C19" s="47">
        <v>41897</v>
      </c>
      <c r="D19" s="39">
        <v>29.25276692229439</v>
      </c>
      <c r="E19" s="39">
        <v>21.24776692229439</v>
      </c>
      <c r="F19" s="39">
        <v>21.24776692229439</v>
      </c>
      <c r="G19" s="39">
        <v>19.246566922294388</v>
      </c>
      <c r="H19" s="39">
        <v>21.24776692229439</v>
      </c>
      <c r="I19" s="39">
        <v>21.24776692229439</v>
      </c>
      <c r="J19" s="39">
        <v>21.24776692229439</v>
      </c>
      <c r="K19" s="39">
        <v>31.25396692229439</v>
      </c>
      <c r="L19" s="39">
        <v>38.25826692229439</v>
      </c>
      <c r="M19" s="39">
        <v>44.262066922294395</v>
      </c>
      <c r="N19" s="39">
        <v>43.885366922294395</v>
      </c>
      <c r="O19" s="39">
        <v>42.09666692229439</v>
      </c>
      <c r="P19" s="39">
        <v>41.09966692229439</v>
      </c>
      <c r="Q19" s="39">
        <v>41.09966692229439</v>
      </c>
      <c r="R19" s="39">
        <v>36.114366922294394</v>
      </c>
      <c r="S19" s="39">
        <v>35.99546692229439</v>
      </c>
      <c r="T19" s="39">
        <v>36.114366922294394</v>
      </c>
      <c r="U19" s="39">
        <v>36.05236692229439</v>
      </c>
      <c r="V19" s="39">
        <v>35.99546692229439</v>
      </c>
      <c r="W19" s="39">
        <v>35.943166922294395</v>
      </c>
      <c r="X19" s="39">
        <v>35.05686692229439</v>
      </c>
      <c r="Y19" s="39">
        <v>34.255866922294395</v>
      </c>
      <c r="Z19" s="39">
        <v>31.25396692229439</v>
      </c>
      <c r="AA19" s="39">
        <v>31.25396692229439</v>
      </c>
      <c r="AB19" s="39"/>
      <c r="AC19" s="45">
        <v>19.246566922294388</v>
      </c>
    </row>
    <row r="20" spans="1:29" ht="12.75">
      <c r="A20" s="46">
        <v>25.000079422294384</v>
      </c>
      <c r="B20" s="46">
        <v>33.96056692229439</v>
      </c>
      <c r="C20" s="47">
        <v>41898</v>
      </c>
      <c r="D20" s="39">
        <v>26.250866922294385</v>
      </c>
      <c r="E20" s="39">
        <v>28.25206692229439</v>
      </c>
      <c r="F20" s="39">
        <v>21.24776692229439</v>
      </c>
      <c r="G20" s="39">
        <v>21.24776692229439</v>
      </c>
      <c r="H20" s="39">
        <v>21.24776692229439</v>
      </c>
      <c r="I20" s="39">
        <v>21.24776692229439</v>
      </c>
      <c r="J20" s="39">
        <v>32.25456692229439</v>
      </c>
      <c r="K20" s="39">
        <v>28.088366922294387</v>
      </c>
      <c r="L20" s="39">
        <v>31.25396692229439</v>
      </c>
      <c r="M20" s="39">
        <v>37.25766692229439</v>
      </c>
      <c r="N20" s="39">
        <v>37.04786692229439</v>
      </c>
      <c r="O20" s="39">
        <v>38.04336692229439</v>
      </c>
      <c r="P20" s="39">
        <v>39.56336692229439</v>
      </c>
      <c r="Q20" s="39">
        <v>38.82146692229439</v>
      </c>
      <c r="R20" s="39">
        <v>38.82146692229439</v>
      </c>
      <c r="S20" s="39">
        <v>36.84056692229439</v>
      </c>
      <c r="T20" s="39">
        <v>37.11146692229439</v>
      </c>
      <c r="U20" s="39">
        <v>36.25706692229439</v>
      </c>
      <c r="V20" s="39">
        <v>30.25336692229439</v>
      </c>
      <c r="W20" s="39">
        <v>30.25336692229439</v>
      </c>
      <c r="X20" s="39">
        <v>31.253966922294385</v>
      </c>
      <c r="Y20" s="39">
        <v>31.25396692229439</v>
      </c>
      <c r="Z20" s="39">
        <v>21.24776692229439</v>
      </c>
      <c r="AA20" s="39">
        <v>28.25206692229439</v>
      </c>
      <c r="AB20" s="39"/>
      <c r="AC20" s="45">
        <v>21.24776692229439</v>
      </c>
    </row>
    <row r="21" spans="1:29" ht="12.75">
      <c r="A21" s="46">
        <v>19.582154422294387</v>
      </c>
      <c r="B21" s="46">
        <v>36.1106044222944</v>
      </c>
      <c r="C21" s="47">
        <v>41899</v>
      </c>
      <c r="D21" s="39">
        <v>20.247166922294387</v>
      </c>
      <c r="E21" s="39">
        <v>16.24466692229439</v>
      </c>
      <c r="F21" s="39">
        <v>16.24466692229439</v>
      </c>
      <c r="G21" s="39">
        <v>16.24466692229439</v>
      </c>
      <c r="H21" s="39">
        <v>16.24466692229439</v>
      </c>
      <c r="I21" s="39">
        <v>20.24716692229439</v>
      </c>
      <c r="J21" s="39">
        <v>20.24716692229439</v>
      </c>
      <c r="K21" s="39">
        <v>24.249666922294388</v>
      </c>
      <c r="L21" s="39">
        <v>29.25276692229439</v>
      </c>
      <c r="M21" s="39">
        <v>36.25706692229439</v>
      </c>
      <c r="N21" s="39">
        <v>38.25826692229439</v>
      </c>
      <c r="O21" s="39">
        <v>39.25896692229439</v>
      </c>
      <c r="P21" s="39">
        <v>41.26016692229439</v>
      </c>
      <c r="Q21" s="39">
        <v>41.17606692229439</v>
      </c>
      <c r="R21" s="39">
        <v>40.47966692229439</v>
      </c>
      <c r="S21" s="39">
        <v>38.210266922294394</v>
      </c>
      <c r="T21" s="39">
        <v>38.25826692229439</v>
      </c>
      <c r="U21" s="39">
        <v>37.25766692229439</v>
      </c>
      <c r="V21" s="39">
        <v>37.25766692229439</v>
      </c>
      <c r="W21" s="39">
        <v>37.82806692229439</v>
      </c>
      <c r="X21" s="39">
        <v>35.25646692229439</v>
      </c>
      <c r="Y21" s="39">
        <v>34.255866922294395</v>
      </c>
      <c r="Z21" s="39">
        <v>29.252766922294388</v>
      </c>
      <c r="AA21" s="39">
        <v>30.937066922294388</v>
      </c>
      <c r="AB21" s="39"/>
      <c r="AC21" s="45">
        <v>16.24466692229439</v>
      </c>
    </row>
    <row r="22" spans="1:29" ht="12.75">
      <c r="A22" s="46">
        <v>17.39453567229439</v>
      </c>
      <c r="B22" s="46">
        <v>23.754160672294386</v>
      </c>
      <c r="C22" s="47">
        <v>41900</v>
      </c>
      <c r="D22" s="39">
        <v>18.13326692229439</v>
      </c>
      <c r="E22" s="39">
        <v>16.20726692229439</v>
      </c>
      <c r="F22" s="39">
        <v>16.08766692229439</v>
      </c>
      <c r="G22" s="39">
        <v>11.24156692229439</v>
      </c>
      <c r="H22" s="39">
        <v>17.74561692229439</v>
      </c>
      <c r="I22" s="39">
        <v>17.74561692229439</v>
      </c>
      <c r="J22" s="39">
        <v>17.74561692229439</v>
      </c>
      <c r="K22" s="39">
        <v>24.249666922294388</v>
      </c>
      <c r="L22" s="39">
        <v>35.117366922294394</v>
      </c>
      <c r="M22" s="39">
        <v>26.87396692229439</v>
      </c>
      <c r="N22" s="39">
        <v>26.91656692229439</v>
      </c>
      <c r="O22" s="39">
        <v>26.936066922294387</v>
      </c>
      <c r="P22" s="39">
        <v>27.251466922294387</v>
      </c>
      <c r="Q22" s="39">
        <v>26.87396692229439</v>
      </c>
      <c r="R22" s="39">
        <v>23.88336692229439</v>
      </c>
      <c r="S22" s="39">
        <v>17.95816692229439</v>
      </c>
      <c r="T22" s="39">
        <v>17.95816692229439</v>
      </c>
      <c r="U22" s="39">
        <v>17.788066922294387</v>
      </c>
      <c r="V22" s="39">
        <v>20.920766922294387</v>
      </c>
      <c r="W22" s="39">
        <v>20.920766922294387</v>
      </c>
      <c r="X22" s="39">
        <v>20.920766922294387</v>
      </c>
      <c r="Y22" s="39">
        <v>21.24776692229439</v>
      </c>
      <c r="Z22" s="39">
        <v>24.249666922294388</v>
      </c>
      <c r="AA22" s="39">
        <v>24.24966692229439</v>
      </c>
      <c r="AB22" s="39"/>
      <c r="AC22" s="45">
        <v>11.24156692229439</v>
      </c>
    </row>
    <row r="23" spans="1:29" ht="12.75">
      <c r="A23" s="46">
        <v>16.369754422294392</v>
      </c>
      <c r="B23" s="46">
        <v>27.59927942229439</v>
      </c>
      <c r="C23" s="47">
        <v>41901</v>
      </c>
      <c r="D23" s="39">
        <v>16.24466692229439</v>
      </c>
      <c r="E23" s="39">
        <v>15.24406692229439</v>
      </c>
      <c r="F23" s="39">
        <v>15.24406692229439</v>
      </c>
      <c r="G23" s="39">
        <v>14.24346692229439</v>
      </c>
      <c r="H23" s="39">
        <v>14.24346692229439</v>
      </c>
      <c r="I23" s="39">
        <v>11.241566922294389</v>
      </c>
      <c r="J23" s="39">
        <v>16.24466692229439</v>
      </c>
      <c r="K23" s="39">
        <v>10.39126692229439</v>
      </c>
      <c r="L23" s="39">
        <v>24.249666922294388</v>
      </c>
      <c r="M23" s="39">
        <v>10.39126692229439</v>
      </c>
      <c r="N23" s="39">
        <v>26.250866922294392</v>
      </c>
      <c r="O23" s="39">
        <v>26.25086692229439</v>
      </c>
      <c r="P23" s="39">
        <v>26.25086692229439</v>
      </c>
      <c r="Q23" s="39">
        <v>29.252766922294388</v>
      </c>
      <c r="R23" s="39">
        <v>28.252066922294386</v>
      </c>
      <c r="S23" s="39">
        <v>32.96486692229439</v>
      </c>
      <c r="T23" s="39">
        <v>33.25516692229439</v>
      </c>
      <c r="U23" s="39">
        <v>35.943166922294395</v>
      </c>
      <c r="V23" s="39">
        <v>34.255866922294395</v>
      </c>
      <c r="W23" s="39">
        <v>34.12026692229439</v>
      </c>
      <c r="X23" s="39">
        <v>34.255866922294395</v>
      </c>
      <c r="Y23" s="39">
        <v>24.24966692229439</v>
      </c>
      <c r="Z23" s="39">
        <v>31.25396692229439</v>
      </c>
      <c r="AA23" s="39">
        <v>28.25206692229439</v>
      </c>
      <c r="AB23" s="39"/>
      <c r="AC23" s="45">
        <v>10.39126692229439</v>
      </c>
    </row>
    <row r="24" spans="1:29" ht="12.75">
      <c r="A24" s="46">
        <v>23.37409192229439</v>
      </c>
      <c r="B24" s="46">
        <v>28.627323172294386</v>
      </c>
      <c r="C24" s="47">
        <v>41902</v>
      </c>
      <c r="D24" s="39">
        <v>26.25086692229439</v>
      </c>
      <c r="E24" s="39">
        <v>24.249666922294388</v>
      </c>
      <c r="F24" s="39">
        <v>24.24966692229439</v>
      </c>
      <c r="G24" s="39">
        <v>24.249666922294388</v>
      </c>
      <c r="H24" s="39">
        <v>16.24466692229439</v>
      </c>
      <c r="I24" s="39">
        <v>23.24896692229439</v>
      </c>
      <c r="J24" s="39">
        <v>23.24896692229439</v>
      </c>
      <c r="K24" s="39">
        <v>24.74991692229439</v>
      </c>
      <c r="L24" s="39">
        <v>24.74991692229439</v>
      </c>
      <c r="M24" s="39">
        <v>26.25086692229439</v>
      </c>
      <c r="N24" s="39">
        <v>28.252066922294386</v>
      </c>
      <c r="O24" s="39">
        <v>28.25206692229439</v>
      </c>
      <c r="P24" s="39">
        <v>28.252066922294386</v>
      </c>
      <c r="Q24" s="39">
        <v>23.24896692229439</v>
      </c>
      <c r="R24" s="39">
        <v>29.252766922294388</v>
      </c>
      <c r="S24" s="39">
        <v>29.252766922294388</v>
      </c>
      <c r="T24" s="39">
        <v>32.25456692229439</v>
      </c>
      <c r="U24" s="39">
        <v>32.25456692229439</v>
      </c>
      <c r="V24" s="39">
        <v>28.25206692229439</v>
      </c>
      <c r="W24" s="39">
        <v>34.255866922294395</v>
      </c>
      <c r="X24" s="39">
        <v>32.25456692229439</v>
      </c>
      <c r="Y24" s="39">
        <v>28.25206692229439</v>
      </c>
      <c r="Z24" s="39">
        <v>28.252066922294386</v>
      </c>
      <c r="AA24" s="39">
        <v>25.25026692229439</v>
      </c>
      <c r="AB24" s="39"/>
      <c r="AC24" s="45">
        <v>16.24466692229439</v>
      </c>
    </row>
    <row r="25" spans="1:29" ht="12.75">
      <c r="A25" s="46">
        <v>20.37222942229439</v>
      </c>
      <c r="B25" s="46">
        <v>26.622491922294397</v>
      </c>
      <c r="C25" s="47">
        <v>41903</v>
      </c>
      <c r="D25" s="39">
        <v>21.24776692229439</v>
      </c>
      <c r="E25" s="39">
        <v>24.249666922294388</v>
      </c>
      <c r="F25" s="39">
        <v>20.247166922294387</v>
      </c>
      <c r="G25" s="39">
        <v>24.249666922294388</v>
      </c>
      <c r="H25" s="39">
        <v>18.24586692229439</v>
      </c>
      <c r="I25" s="39">
        <v>21.24776692229439</v>
      </c>
      <c r="J25" s="39">
        <v>22.248366922294387</v>
      </c>
      <c r="K25" s="39">
        <v>16.24466692229439</v>
      </c>
      <c r="L25" s="39">
        <v>22.248366922294387</v>
      </c>
      <c r="M25" s="39">
        <v>26.25086692229439</v>
      </c>
      <c r="N25" s="39">
        <v>27.251466922294387</v>
      </c>
      <c r="O25" s="39">
        <v>31.25396692229439</v>
      </c>
      <c r="P25" s="39">
        <v>30.897866922294387</v>
      </c>
      <c r="Q25" s="39">
        <v>24.483066922294388</v>
      </c>
      <c r="R25" s="39">
        <v>24.483066922294388</v>
      </c>
      <c r="S25" s="39">
        <v>25.15016692229439</v>
      </c>
      <c r="T25" s="39">
        <v>25.047066922294388</v>
      </c>
      <c r="U25" s="39">
        <v>35.39126692229439</v>
      </c>
      <c r="V25" s="39">
        <v>31.25396692229439</v>
      </c>
      <c r="W25" s="39">
        <v>31.253966922294385</v>
      </c>
      <c r="X25" s="39">
        <v>31.253966922294385</v>
      </c>
      <c r="Y25" s="39">
        <v>21.748066922294388</v>
      </c>
      <c r="Z25" s="39">
        <v>21.748066922294388</v>
      </c>
      <c r="AA25" s="39">
        <v>11.241566922294389</v>
      </c>
      <c r="AB25" s="39"/>
      <c r="AC25" s="45">
        <v>11.241566922294389</v>
      </c>
    </row>
    <row r="26" spans="1:29" ht="12.75">
      <c r="A26" s="46">
        <v>14.993904422294388</v>
      </c>
      <c r="B26" s="46">
        <v>22.087473172294384</v>
      </c>
      <c r="C26" s="47">
        <v>41904</v>
      </c>
      <c r="D26" s="39">
        <v>22.248366922294387</v>
      </c>
      <c r="E26" s="39">
        <v>11.241566922294389</v>
      </c>
      <c r="F26" s="39">
        <v>14.24346692229439</v>
      </c>
      <c r="G26" s="39">
        <v>14.24346692229439</v>
      </c>
      <c r="H26" s="39">
        <v>11.241566922294389</v>
      </c>
      <c r="I26" s="39">
        <v>11.241566922294389</v>
      </c>
      <c r="J26" s="39">
        <v>11.24156692229439</v>
      </c>
      <c r="K26" s="39">
        <v>20.247166922294387</v>
      </c>
      <c r="L26" s="39">
        <v>20.247166922294387</v>
      </c>
      <c r="M26" s="39">
        <v>16.97056692229439</v>
      </c>
      <c r="N26" s="39">
        <v>22.248366922294387</v>
      </c>
      <c r="O26" s="39">
        <v>22.248366922294387</v>
      </c>
      <c r="P26" s="39">
        <v>25.95216692229439</v>
      </c>
      <c r="Q26" s="39">
        <v>26.25086692229439</v>
      </c>
      <c r="R26" s="39">
        <v>26.25086692229439</v>
      </c>
      <c r="S26" s="39">
        <v>24.249666922294388</v>
      </c>
      <c r="T26" s="39">
        <v>21.24776692229439</v>
      </c>
      <c r="U26" s="39">
        <v>21.24776692229439</v>
      </c>
      <c r="V26" s="39">
        <v>21.24776692229439</v>
      </c>
      <c r="W26" s="39">
        <v>21.24776692229439</v>
      </c>
      <c r="X26" s="39">
        <v>21.24776692229439</v>
      </c>
      <c r="Y26" s="39">
        <v>21.24776692229439</v>
      </c>
      <c r="Z26" s="39">
        <v>21.24776692229439</v>
      </c>
      <c r="AA26" s="39">
        <v>24.249666922294388</v>
      </c>
      <c r="AB26" s="39"/>
      <c r="AC26" s="45">
        <v>11.241566922294389</v>
      </c>
    </row>
    <row r="27" spans="1:29" ht="12.75">
      <c r="A27" s="46">
        <v>21.641791922294388</v>
      </c>
      <c r="B27" s="46">
        <v>24.98150442229439</v>
      </c>
      <c r="C27" s="47">
        <v>41905</v>
      </c>
      <c r="D27" s="39">
        <v>10.39126692229439</v>
      </c>
      <c r="E27" s="39">
        <v>21.24776692229439</v>
      </c>
      <c r="F27" s="39">
        <v>21.24776692229439</v>
      </c>
      <c r="G27" s="39">
        <v>21.24776692229439</v>
      </c>
      <c r="H27" s="39">
        <v>21.24776692229439</v>
      </c>
      <c r="I27" s="39">
        <v>25.25026692229439</v>
      </c>
      <c r="J27" s="39">
        <v>26.25086692229439</v>
      </c>
      <c r="K27" s="39">
        <v>18.84486692229439</v>
      </c>
      <c r="L27" s="39">
        <v>31.253966922294385</v>
      </c>
      <c r="M27" s="39">
        <v>7.43306692229439</v>
      </c>
      <c r="N27" s="39">
        <v>5.391266922294389</v>
      </c>
      <c r="O27" s="39">
        <v>29.252766922294388</v>
      </c>
      <c r="P27" s="39">
        <v>26.25086692229439</v>
      </c>
      <c r="Q27" s="39">
        <v>29.252766922294388</v>
      </c>
      <c r="R27" s="39">
        <v>29.252766922294388</v>
      </c>
      <c r="S27" s="39">
        <v>27.00816692229439</v>
      </c>
      <c r="T27" s="39">
        <v>29.252766922294388</v>
      </c>
      <c r="U27" s="39">
        <v>28.252066922294386</v>
      </c>
      <c r="V27" s="39">
        <v>27.251466922294387</v>
      </c>
      <c r="W27" s="39">
        <v>26.25086692229439</v>
      </c>
      <c r="X27" s="39">
        <v>26.25086692229439</v>
      </c>
      <c r="Y27" s="39">
        <v>29.25276692229439</v>
      </c>
      <c r="Z27" s="39">
        <v>29.252766922294388</v>
      </c>
      <c r="AA27" s="39">
        <v>26.25086692229439</v>
      </c>
      <c r="AB27" s="39"/>
      <c r="AC27" s="45">
        <v>5.391266922294389</v>
      </c>
    </row>
    <row r="28" spans="1:29" ht="12.75">
      <c r="A28" s="46">
        <v>19.069666922294388</v>
      </c>
      <c r="B28" s="46">
        <v>28.115666922294388</v>
      </c>
      <c r="C28" s="47">
        <v>41906</v>
      </c>
      <c r="D28" s="39">
        <v>23.24896692229439</v>
      </c>
      <c r="E28" s="39">
        <v>10.39126692229439</v>
      </c>
      <c r="F28" s="39">
        <v>18.39126692229439</v>
      </c>
      <c r="G28" s="39">
        <v>18.39126692229439</v>
      </c>
      <c r="H28" s="39">
        <v>18.39126692229439</v>
      </c>
      <c r="I28" s="39">
        <v>16.24466692229439</v>
      </c>
      <c r="J28" s="39">
        <v>21.24776692229439</v>
      </c>
      <c r="K28" s="39">
        <v>23.935666922294388</v>
      </c>
      <c r="L28" s="39">
        <v>24.24966692229439</v>
      </c>
      <c r="M28" s="39">
        <v>24.24966692229439</v>
      </c>
      <c r="N28" s="39">
        <v>28.252066922294386</v>
      </c>
      <c r="O28" s="39">
        <v>28.252066922294386</v>
      </c>
      <c r="P28" s="39">
        <v>28.252066922294386</v>
      </c>
      <c r="Q28" s="39">
        <v>29.03686692229439</v>
      </c>
      <c r="R28" s="39">
        <v>31.02506692229439</v>
      </c>
      <c r="S28" s="39">
        <v>29.252766922294388</v>
      </c>
      <c r="T28" s="39">
        <v>29.753066922294387</v>
      </c>
      <c r="U28" s="39">
        <v>30.253366922294386</v>
      </c>
      <c r="V28" s="39">
        <v>26.25086692229439</v>
      </c>
      <c r="W28" s="39">
        <v>26.25086692229439</v>
      </c>
      <c r="X28" s="39">
        <v>33.14516692229439</v>
      </c>
      <c r="Y28" s="39">
        <v>25.43686692229439</v>
      </c>
      <c r="Z28" s="39">
        <v>32.25456692229439</v>
      </c>
      <c r="AA28" s="39">
        <v>26.25086692229439</v>
      </c>
      <c r="AB28" s="39"/>
      <c r="AC28" s="45">
        <v>10.39126692229439</v>
      </c>
    </row>
    <row r="29" spans="1:29" ht="12.75">
      <c r="A29" s="46">
        <v>26.967285672294395</v>
      </c>
      <c r="B29" s="46">
        <v>41.60043254729439</v>
      </c>
      <c r="C29" s="47">
        <v>41907</v>
      </c>
      <c r="D29" s="39">
        <v>28.25206692229439</v>
      </c>
      <c r="E29" s="39">
        <v>22.248366922294387</v>
      </c>
      <c r="F29" s="39">
        <v>21.24776692229439</v>
      </c>
      <c r="G29" s="39">
        <v>22.248366922294387</v>
      </c>
      <c r="H29" s="39">
        <v>22.248366922294387</v>
      </c>
      <c r="I29" s="39">
        <v>26.25086692229439</v>
      </c>
      <c r="J29" s="39">
        <v>26.25086692229439</v>
      </c>
      <c r="K29" s="39">
        <v>30.25336692229439</v>
      </c>
      <c r="L29" s="39">
        <v>32.25456692229439</v>
      </c>
      <c r="M29" s="39">
        <v>34.255866922294395</v>
      </c>
      <c r="N29" s="39">
        <v>35.25646692229439</v>
      </c>
      <c r="O29" s="39">
        <v>36.25706692229439</v>
      </c>
      <c r="P29" s="39">
        <v>38.25826692229439</v>
      </c>
      <c r="Q29" s="39">
        <v>30.25336692229439</v>
      </c>
      <c r="R29" s="39">
        <v>41.260166922294395</v>
      </c>
      <c r="S29" s="39">
        <v>41.260166922294395</v>
      </c>
      <c r="T29" s="39">
        <v>48.3700169222944</v>
      </c>
      <c r="U29" s="39">
        <v>55.47986692229439</v>
      </c>
      <c r="V29" s="39">
        <v>54.481266922294395</v>
      </c>
      <c r="W29" s="39">
        <v>46.9916169222944</v>
      </c>
      <c r="X29" s="39">
        <v>46.9916169222944</v>
      </c>
      <c r="Y29" s="39">
        <v>46.9916169222944</v>
      </c>
      <c r="Z29" s="39">
        <v>46.9916169222944</v>
      </c>
      <c r="AA29" s="39">
        <v>46.9916169222944</v>
      </c>
      <c r="AB29" s="39"/>
      <c r="AC29" s="45">
        <v>21.24776692229439</v>
      </c>
    </row>
    <row r="30" spans="1:29" ht="12.75">
      <c r="A30" s="46">
        <v>23.20756692229439</v>
      </c>
      <c r="B30" s="46">
        <v>28.205048172294394</v>
      </c>
      <c r="C30" s="47">
        <v>41908</v>
      </c>
      <c r="D30" s="39">
        <v>39.50196692229439</v>
      </c>
      <c r="E30" s="39">
        <v>35.09886692229439</v>
      </c>
      <c r="F30" s="39">
        <v>27.101466922294392</v>
      </c>
      <c r="G30" s="39">
        <v>19.10406692229439</v>
      </c>
      <c r="H30" s="39">
        <v>10.39126692229439</v>
      </c>
      <c r="I30" s="39">
        <v>19.32166692229439</v>
      </c>
      <c r="J30" s="39">
        <v>19.32166692229439</v>
      </c>
      <c r="K30" s="39">
        <v>28.25206692229439</v>
      </c>
      <c r="L30" s="39">
        <v>29.252766922294388</v>
      </c>
      <c r="M30" s="39">
        <v>11.39126692229439</v>
      </c>
      <c r="N30" s="39">
        <v>31.25396692229439</v>
      </c>
      <c r="O30" s="39">
        <v>31.25396692229439</v>
      </c>
      <c r="P30" s="39">
        <v>42.49786692229439</v>
      </c>
      <c r="Q30" s="39">
        <v>31.87281692229439</v>
      </c>
      <c r="R30" s="39">
        <v>31.87281692229439</v>
      </c>
      <c r="S30" s="39">
        <v>31.87281692229439</v>
      </c>
      <c r="T30" s="39">
        <v>31.87281692229439</v>
      </c>
      <c r="U30" s="39">
        <v>31.87281692229439</v>
      </c>
      <c r="V30" s="39">
        <v>31.87281692229439</v>
      </c>
      <c r="W30" s="39">
        <v>21.24776692229439</v>
      </c>
      <c r="X30" s="39">
        <v>26.25086692229439</v>
      </c>
      <c r="Y30" s="39">
        <v>28.252066922294386</v>
      </c>
      <c r="Z30" s="39">
        <v>10.39126692229439</v>
      </c>
      <c r="AA30" s="39">
        <v>15.819566922294392</v>
      </c>
      <c r="AB30" s="39"/>
      <c r="AC30" s="45">
        <v>10.39126692229439</v>
      </c>
    </row>
    <row r="31" spans="1:29" ht="12.75">
      <c r="A31" s="46">
        <v>24.22501692229439</v>
      </c>
      <c r="B31" s="46">
        <v>30.424323172294404</v>
      </c>
      <c r="C31" s="47">
        <v>41909</v>
      </c>
      <c r="D31" s="39">
        <v>10.39126692229439</v>
      </c>
      <c r="E31" s="39">
        <v>18.24586692229439</v>
      </c>
      <c r="F31" s="39">
        <v>18.24586692229439</v>
      </c>
      <c r="G31" s="39">
        <v>30.66686692229439</v>
      </c>
      <c r="H31" s="39">
        <v>30.66686692229439</v>
      </c>
      <c r="I31" s="39">
        <v>30.66686692229439</v>
      </c>
      <c r="J31" s="39">
        <v>30.66686692229439</v>
      </c>
      <c r="K31" s="39">
        <v>30.66686692229439</v>
      </c>
      <c r="L31" s="39">
        <v>43.08786692229439</v>
      </c>
      <c r="M31" s="39">
        <v>45.085066922294395</v>
      </c>
      <c r="N31" s="39">
        <v>45.085066922294395</v>
      </c>
      <c r="O31" s="39">
        <v>44.49506692229439</v>
      </c>
      <c r="P31" s="39">
        <v>35.87326692229439</v>
      </c>
      <c r="Q31" s="39">
        <v>27.251466922294387</v>
      </c>
      <c r="R31" s="39">
        <v>23.24896692229439</v>
      </c>
      <c r="S31" s="39">
        <v>23.24896692229439</v>
      </c>
      <c r="T31" s="39">
        <v>23.24896692229439</v>
      </c>
      <c r="U31" s="39">
        <v>23.24896692229439</v>
      </c>
      <c r="V31" s="39">
        <v>23.24896692229439</v>
      </c>
      <c r="W31" s="39">
        <v>23.24896692229439</v>
      </c>
      <c r="X31" s="39">
        <v>23.24896692229439</v>
      </c>
      <c r="Y31" s="39">
        <v>26.25086692229439</v>
      </c>
      <c r="Z31" s="39">
        <v>26.25086692229439</v>
      </c>
      <c r="AA31" s="39">
        <v>24.24966692229439</v>
      </c>
      <c r="AB31" s="39"/>
      <c r="AC31" s="45">
        <v>10.39126692229439</v>
      </c>
    </row>
    <row r="32" spans="1:29" ht="12.75">
      <c r="A32" s="46">
        <v>24.29020442229439</v>
      </c>
      <c r="B32" s="39">
        <v>34.275313797294395</v>
      </c>
      <c r="C32" s="47">
        <v>41910</v>
      </c>
      <c r="D32" s="39">
        <v>21.24776692229439</v>
      </c>
      <c r="E32" s="39">
        <v>10.39126692229439</v>
      </c>
      <c r="F32" s="39">
        <v>22.74506692229439</v>
      </c>
      <c r="G32" s="39">
        <v>22.74506692229439</v>
      </c>
      <c r="H32" s="39">
        <v>22.74506692229439</v>
      </c>
      <c r="I32" s="39">
        <v>35.09886692229439</v>
      </c>
      <c r="J32" s="39">
        <v>35.09886692229439</v>
      </c>
      <c r="K32" s="39">
        <v>42.49786692229439</v>
      </c>
      <c r="L32" s="39">
        <v>41.29491692229439</v>
      </c>
      <c r="M32" s="39">
        <v>40.09196692229439</v>
      </c>
      <c r="N32" s="39">
        <v>43.08786692229439</v>
      </c>
      <c r="O32" s="39">
        <v>35.16966692229439</v>
      </c>
      <c r="P32" s="39">
        <v>27.251466922294387</v>
      </c>
      <c r="Q32" s="39">
        <v>28.25206692229439</v>
      </c>
      <c r="R32" s="39">
        <v>36.66856692229439</v>
      </c>
      <c r="S32" s="39">
        <v>45.085066922294395</v>
      </c>
      <c r="T32" s="39">
        <v>45.085066922294395</v>
      </c>
      <c r="U32" s="39">
        <v>35.66796692229439</v>
      </c>
      <c r="V32" s="39">
        <v>26.25086692229439</v>
      </c>
      <c r="W32" s="39">
        <v>26.25086692229439</v>
      </c>
      <c r="X32" s="39">
        <v>25.250266922294387</v>
      </c>
      <c r="Y32" s="39">
        <v>25.250266922294387</v>
      </c>
      <c r="Z32" s="39">
        <v>25.250266922294387</v>
      </c>
      <c r="AA32" s="39">
        <v>24.249666922294388</v>
      </c>
      <c r="AB32" s="39"/>
      <c r="AC32" s="45">
        <v>10.39126692229439</v>
      </c>
    </row>
    <row r="33" spans="1:29" ht="12.75">
      <c r="A33" s="46">
        <v>24.54198567229439</v>
      </c>
      <c r="B33" s="39">
        <v>24.605654422294393</v>
      </c>
      <c r="C33" s="47">
        <v>41911</v>
      </c>
      <c r="D33" s="39">
        <v>22.248366922294387</v>
      </c>
      <c r="E33" s="39">
        <v>20.247166922294387</v>
      </c>
      <c r="F33" s="39">
        <v>21.24776692229439</v>
      </c>
      <c r="G33" s="39">
        <v>21.24776692229439</v>
      </c>
      <c r="H33" s="39">
        <v>16.24466692229439</v>
      </c>
      <c r="I33" s="39">
        <v>32.36711692229439</v>
      </c>
      <c r="J33" s="39">
        <v>48.489566922294394</v>
      </c>
      <c r="K33" s="39">
        <v>49.62436692229439</v>
      </c>
      <c r="L33" s="39">
        <v>47.27686692229439</v>
      </c>
      <c r="M33" s="39">
        <v>44.80976692229439</v>
      </c>
      <c r="N33" s="39">
        <v>34.02936692229439</v>
      </c>
      <c r="O33" s="39">
        <v>23.24896692229439</v>
      </c>
      <c r="P33" s="39">
        <v>21.24776692229439</v>
      </c>
      <c r="Q33" s="39">
        <v>18.24586692229439</v>
      </c>
      <c r="R33" s="39">
        <v>17.245266922294388</v>
      </c>
      <c r="S33" s="39">
        <v>16.24466692229439</v>
      </c>
      <c r="T33" s="39">
        <v>16.24466692229439</v>
      </c>
      <c r="U33" s="39">
        <v>17.245266922294388</v>
      </c>
      <c r="V33" s="39">
        <v>17.245266922294388</v>
      </c>
      <c r="W33" s="39">
        <v>18.24586692229439</v>
      </c>
      <c r="X33" s="39">
        <v>17.245266922294388</v>
      </c>
      <c r="Y33" s="39">
        <v>19.246566922294388</v>
      </c>
      <c r="Z33" s="39">
        <v>16.24466692229439</v>
      </c>
      <c r="AA33" s="39">
        <v>14.24346692229439</v>
      </c>
      <c r="AB33" s="39"/>
      <c r="AC33" s="45">
        <v>14.24346692229439</v>
      </c>
    </row>
    <row r="34" spans="1:29" ht="12.75">
      <c r="A34" s="46">
        <v>9.87216692229439</v>
      </c>
      <c r="B34" s="39">
        <v>6.9983294222943915</v>
      </c>
      <c r="C34" s="47">
        <v>41912</v>
      </c>
      <c r="D34" s="39">
        <v>10.39126692229439</v>
      </c>
      <c r="E34" s="39">
        <v>10.39126692229439</v>
      </c>
      <c r="F34" s="39">
        <v>10.39126692229439</v>
      </c>
      <c r="G34" s="39">
        <v>10.39126692229439</v>
      </c>
      <c r="H34" s="39">
        <v>10.39126692229439</v>
      </c>
      <c r="I34" s="39">
        <v>10.39126692229439</v>
      </c>
      <c r="J34" s="39">
        <v>10.39126692229439</v>
      </c>
      <c r="K34" s="39">
        <v>10.39126692229439</v>
      </c>
      <c r="L34" s="39">
        <v>6.238466922294389</v>
      </c>
      <c r="M34" s="39">
        <v>6.238466922294389</v>
      </c>
      <c r="N34" s="39">
        <v>6.238466922294389</v>
      </c>
      <c r="O34" s="39">
        <v>6.238466922294389</v>
      </c>
      <c r="P34" s="39">
        <v>6.238466922294389</v>
      </c>
      <c r="Q34" s="39">
        <v>6.238466922294389</v>
      </c>
      <c r="R34" s="39">
        <v>6.238466922294389</v>
      </c>
      <c r="S34" s="39">
        <v>6.238466922294389</v>
      </c>
      <c r="T34" s="39">
        <v>6.238466922294389</v>
      </c>
      <c r="U34" s="39">
        <v>6.238466922294389</v>
      </c>
      <c r="V34" s="39">
        <v>6.238466922294389</v>
      </c>
      <c r="W34" s="39">
        <v>6.23846692229439</v>
      </c>
      <c r="X34" s="39">
        <v>6.238466922294389</v>
      </c>
      <c r="Y34" s="39">
        <v>14.243466922294392</v>
      </c>
      <c r="Z34" s="39">
        <v>6.23846692229439</v>
      </c>
      <c r="AA34" s="39">
        <v>6.23846692229439</v>
      </c>
      <c r="AB34" s="39"/>
      <c r="AC34" s="45">
        <v>6.238466922294389</v>
      </c>
    </row>
    <row r="35" spans="1:29" ht="12.75">
      <c r="A35" s="46"/>
      <c r="B35" s="39"/>
      <c r="C35" s="4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5">
        <v>0</v>
      </c>
    </row>
    <row r="36" spans="3:30" s="65" customFormat="1" ht="12.75">
      <c r="C36" s="47"/>
      <c r="D36" s="66"/>
      <c r="F36" s="67"/>
      <c r="G36" s="67"/>
      <c r="H36" s="67"/>
      <c r="I36" s="67"/>
      <c r="J36" s="67"/>
      <c r="K36" s="67"/>
      <c r="L36" s="67"/>
      <c r="M36" s="6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9">
        <v>5.391266922294389</v>
      </c>
      <c r="AD36" s="65" t="s">
        <v>5</v>
      </c>
    </row>
    <row r="37" spans="1:30" ht="12.75">
      <c r="A37" s="31" t="s">
        <v>6</v>
      </c>
      <c r="B37" s="53">
        <v>25.058889462878827</v>
      </c>
      <c r="F37" s="45"/>
      <c r="AA37" s="45"/>
      <c r="AC37" s="70">
        <v>55.47986692229439</v>
      </c>
      <c r="AD37" s="65" t="s">
        <v>7</v>
      </c>
    </row>
    <row r="38" spans="1:2" ht="12.75">
      <c r="A38" s="31"/>
      <c r="B38" s="53"/>
    </row>
    <row r="39" spans="1:4" ht="12.75">
      <c r="A39" s="31"/>
      <c r="B39" s="53"/>
      <c r="D39" t="s">
        <v>8</v>
      </c>
    </row>
    <row r="41" spans="4:28" ht="12.75">
      <c r="D41" s="43">
        <v>0.041666666666666664</v>
      </c>
      <c r="E41" s="43">
        <v>0.08333333333333333</v>
      </c>
      <c r="F41" s="43">
        <v>0.125</v>
      </c>
      <c r="G41" s="43">
        <v>0.166666666666667</v>
      </c>
      <c r="H41" s="43">
        <v>0.208333333333334</v>
      </c>
      <c r="I41" s="43">
        <v>0.25</v>
      </c>
      <c r="J41" s="43">
        <v>0.291666666666667</v>
      </c>
      <c r="K41" s="43">
        <v>0.333333333333334</v>
      </c>
      <c r="L41" s="43">
        <v>0.375</v>
      </c>
      <c r="M41" s="43">
        <v>0.416666666666667</v>
      </c>
      <c r="N41" s="43">
        <v>0.458333333333334</v>
      </c>
      <c r="O41" s="43">
        <v>0.5</v>
      </c>
      <c r="P41" s="43">
        <v>0.541666666666667</v>
      </c>
      <c r="Q41" s="43">
        <v>0.583333333333334</v>
      </c>
      <c r="R41" s="43">
        <v>0.625</v>
      </c>
      <c r="S41" s="43">
        <v>0.666666666666667</v>
      </c>
      <c r="T41" s="43">
        <v>0.708333333333334</v>
      </c>
      <c r="U41" s="43">
        <v>0.75</v>
      </c>
      <c r="V41" s="43">
        <v>0.791666666666667</v>
      </c>
      <c r="W41" s="43">
        <v>0.833333333333334</v>
      </c>
      <c r="X41" s="43">
        <v>0.875</v>
      </c>
      <c r="Y41" s="43">
        <v>0.916666666666667</v>
      </c>
      <c r="Z41" s="43">
        <v>0.958333333333334</v>
      </c>
      <c r="AA41" s="43">
        <v>1</v>
      </c>
      <c r="AB41" s="44">
        <v>0.08333333333333333</v>
      </c>
    </row>
    <row r="42" spans="3:28" ht="12.75">
      <c r="C42" s="47">
        <v>41883</v>
      </c>
      <c r="D42" s="55">
        <v>62</v>
      </c>
      <c r="E42" s="55">
        <v>62</v>
      </c>
      <c r="F42" s="55">
        <v>100</v>
      </c>
      <c r="G42" s="55">
        <v>95</v>
      </c>
      <c r="H42" s="55">
        <v>100</v>
      </c>
      <c r="I42" s="55">
        <v>70</v>
      </c>
      <c r="J42" s="55">
        <v>50</v>
      </c>
      <c r="K42" s="55">
        <v>50</v>
      </c>
      <c r="L42" s="55">
        <v>75</v>
      </c>
      <c r="M42" s="55">
        <v>74</v>
      </c>
      <c r="N42" s="55">
        <v>62</v>
      </c>
      <c r="O42" s="55">
        <v>31</v>
      </c>
      <c r="P42" s="55">
        <v>50</v>
      </c>
      <c r="Q42" s="55">
        <v>80</v>
      </c>
      <c r="R42" s="55">
        <v>80</v>
      </c>
      <c r="S42" s="55">
        <v>130</v>
      </c>
      <c r="T42" s="55">
        <v>135</v>
      </c>
      <c r="U42" s="55">
        <v>154</v>
      </c>
      <c r="V42" s="55">
        <v>60</v>
      </c>
      <c r="W42" s="55">
        <v>50</v>
      </c>
      <c r="X42" s="55">
        <v>25</v>
      </c>
      <c r="Y42" s="55">
        <v>0</v>
      </c>
      <c r="Z42" s="55">
        <v>0</v>
      </c>
      <c r="AA42" s="55">
        <v>0</v>
      </c>
      <c r="AB42" s="56"/>
    </row>
    <row r="43" spans="3:28" ht="12.75">
      <c r="C43" s="47">
        <v>41884</v>
      </c>
      <c r="D43" s="55">
        <v>100</v>
      </c>
      <c r="E43" s="55">
        <v>99</v>
      </c>
      <c r="F43" s="55">
        <v>124</v>
      </c>
      <c r="G43" s="55">
        <v>109</v>
      </c>
      <c r="H43" s="55">
        <v>89</v>
      </c>
      <c r="I43" s="55">
        <v>99</v>
      </c>
      <c r="J43" s="55">
        <v>79</v>
      </c>
      <c r="K43" s="55">
        <v>100</v>
      </c>
      <c r="L43" s="55">
        <v>74</v>
      </c>
      <c r="M43" s="55">
        <v>65</v>
      </c>
      <c r="N43" s="55">
        <v>53</v>
      </c>
      <c r="O43" s="55">
        <v>75</v>
      </c>
      <c r="P43" s="55">
        <v>120</v>
      </c>
      <c r="Q43" s="55">
        <v>125</v>
      </c>
      <c r="R43" s="55">
        <v>125</v>
      </c>
      <c r="S43" s="55">
        <v>175</v>
      </c>
      <c r="T43" s="55">
        <v>64</v>
      </c>
      <c r="U43" s="55">
        <v>70</v>
      </c>
      <c r="V43" s="55">
        <v>85</v>
      </c>
      <c r="W43" s="55">
        <v>60</v>
      </c>
      <c r="X43" s="55">
        <v>0</v>
      </c>
      <c r="Y43" s="55">
        <v>0</v>
      </c>
      <c r="Z43" s="55">
        <v>0</v>
      </c>
      <c r="AA43" s="55">
        <v>60</v>
      </c>
      <c r="AB43" s="55"/>
    </row>
    <row r="44" spans="3:28" ht="12.75">
      <c r="C44" s="47">
        <v>41885</v>
      </c>
      <c r="D44" s="55">
        <v>98</v>
      </c>
      <c r="E44" s="55">
        <v>120</v>
      </c>
      <c r="F44" s="55">
        <v>80</v>
      </c>
      <c r="G44" s="55">
        <v>120</v>
      </c>
      <c r="H44" s="55">
        <v>130</v>
      </c>
      <c r="I44" s="55">
        <v>120</v>
      </c>
      <c r="J44" s="55">
        <v>80</v>
      </c>
      <c r="K44" s="55">
        <v>80</v>
      </c>
      <c r="L44" s="55">
        <v>80</v>
      </c>
      <c r="M44" s="55">
        <v>100</v>
      </c>
      <c r="N44" s="55">
        <v>129</v>
      </c>
      <c r="O44" s="55">
        <v>130</v>
      </c>
      <c r="P44" s="55">
        <v>125</v>
      </c>
      <c r="Q44" s="55">
        <v>120</v>
      </c>
      <c r="R44" s="55">
        <v>120</v>
      </c>
      <c r="S44" s="55">
        <v>120</v>
      </c>
      <c r="T44" s="55">
        <v>81</v>
      </c>
      <c r="U44" s="55">
        <v>101</v>
      </c>
      <c r="V44" s="55">
        <v>125</v>
      </c>
      <c r="W44" s="55">
        <v>126</v>
      </c>
      <c r="X44" s="55">
        <v>140</v>
      </c>
      <c r="Y44" s="55">
        <v>125</v>
      </c>
      <c r="Z44" s="55">
        <v>135</v>
      </c>
      <c r="AA44" s="55">
        <v>121</v>
      </c>
      <c r="AB44" s="55"/>
    </row>
    <row r="45" spans="3:28" ht="12.75">
      <c r="C45" s="47">
        <v>41886</v>
      </c>
      <c r="D45" s="55">
        <v>90</v>
      </c>
      <c r="E45" s="55">
        <v>93</v>
      </c>
      <c r="F45" s="55">
        <v>81</v>
      </c>
      <c r="G45" s="55">
        <v>75</v>
      </c>
      <c r="H45" s="55">
        <v>68</v>
      </c>
      <c r="I45" s="55">
        <v>40</v>
      </c>
      <c r="J45" s="55">
        <v>50</v>
      </c>
      <c r="K45" s="55">
        <v>75</v>
      </c>
      <c r="L45" s="55">
        <v>50</v>
      </c>
      <c r="M45" s="55">
        <v>75</v>
      </c>
      <c r="N45" s="55">
        <v>75</v>
      </c>
      <c r="O45" s="55">
        <v>90</v>
      </c>
      <c r="P45" s="55">
        <v>100</v>
      </c>
      <c r="Q45" s="55">
        <v>100</v>
      </c>
      <c r="R45" s="55">
        <v>97</v>
      </c>
      <c r="S45" s="55">
        <v>60</v>
      </c>
      <c r="T45" s="55">
        <v>85</v>
      </c>
      <c r="U45" s="55">
        <v>100</v>
      </c>
      <c r="V45" s="55">
        <v>100</v>
      </c>
      <c r="W45" s="55">
        <v>80</v>
      </c>
      <c r="X45" s="55">
        <v>70</v>
      </c>
      <c r="Y45" s="55">
        <v>60</v>
      </c>
      <c r="Z45" s="55">
        <v>90</v>
      </c>
      <c r="AA45" s="55">
        <v>80</v>
      </c>
      <c r="AB45" s="55"/>
    </row>
    <row r="46" spans="3:28" ht="12.75">
      <c r="C46" s="47">
        <v>41887</v>
      </c>
      <c r="D46" s="55">
        <v>80</v>
      </c>
      <c r="E46" s="55">
        <v>50</v>
      </c>
      <c r="F46" s="55">
        <v>75</v>
      </c>
      <c r="G46" s="55">
        <v>75</v>
      </c>
      <c r="H46" s="55">
        <v>75</v>
      </c>
      <c r="I46" s="55">
        <v>50</v>
      </c>
      <c r="J46" s="55">
        <v>66</v>
      </c>
      <c r="K46" s="55">
        <v>100</v>
      </c>
      <c r="L46" s="55">
        <v>70</v>
      </c>
      <c r="M46" s="55">
        <v>110</v>
      </c>
      <c r="N46" s="55">
        <v>125</v>
      </c>
      <c r="O46" s="55">
        <v>125</v>
      </c>
      <c r="P46" s="55">
        <v>125</v>
      </c>
      <c r="Q46" s="55">
        <v>125</v>
      </c>
      <c r="R46" s="55">
        <v>125</v>
      </c>
      <c r="S46" s="55">
        <v>125</v>
      </c>
      <c r="T46" s="55">
        <v>160</v>
      </c>
      <c r="U46" s="55">
        <v>160</v>
      </c>
      <c r="V46" s="55">
        <v>180</v>
      </c>
      <c r="W46" s="55">
        <v>100</v>
      </c>
      <c r="X46" s="55">
        <v>100</v>
      </c>
      <c r="Y46" s="55">
        <v>150</v>
      </c>
      <c r="Z46" s="55">
        <v>140</v>
      </c>
      <c r="AA46" s="55">
        <v>98</v>
      </c>
      <c r="AB46" s="55"/>
    </row>
    <row r="47" spans="3:28" ht="12.75">
      <c r="C47" s="47">
        <v>41888</v>
      </c>
      <c r="D47" s="55">
        <v>110</v>
      </c>
      <c r="E47" s="55">
        <v>129</v>
      </c>
      <c r="F47" s="55">
        <v>100</v>
      </c>
      <c r="G47" s="55">
        <v>72</v>
      </c>
      <c r="H47" s="55">
        <v>74</v>
      </c>
      <c r="I47" s="55">
        <v>114</v>
      </c>
      <c r="J47" s="55">
        <v>132</v>
      </c>
      <c r="K47" s="55">
        <v>125</v>
      </c>
      <c r="L47" s="55">
        <v>140</v>
      </c>
      <c r="M47" s="55">
        <v>110</v>
      </c>
      <c r="N47" s="55">
        <v>50</v>
      </c>
      <c r="O47" s="55">
        <v>65</v>
      </c>
      <c r="P47" s="55">
        <v>100</v>
      </c>
      <c r="Q47" s="55">
        <v>140</v>
      </c>
      <c r="R47" s="55">
        <v>130</v>
      </c>
      <c r="S47" s="55">
        <v>100</v>
      </c>
      <c r="T47" s="55">
        <v>140</v>
      </c>
      <c r="U47" s="55">
        <v>120</v>
      </c>
      <c r="V47" s="55">
        <v>120</v>
      </c>
      <c r="W47" s="55">
        <v>85</v>
      </c>
      <c r="X47" s="55">
        <v>85</v>
      </c>
      <c r="Y47" s="55">
        <v>135</v>
      </c>
      <c r="Z47" s="55">
        <v>94</v>
      </c>
      <c r="AA47" s="55">
        <v>100</v>
      </c>
      <c r="AB47" s="55"/>
    </row>
    <row r="48" spans="3:28" ht="12.75">
      <c r="C48" s="47">
        <v>41889</v>
      </c>
      <c r="D48" s="55">
        <v>110</v>
      </c>
      <c r="E48" s="55">
        <v>90</v>
      </c>
      <c r="F48" s="55">
        <v>59</v>
      </c>
      <c r="G48" s="55">
        <v>53</v>
      </c>
      <c r="H48" s="55">
        <v>50</v>
      </c>
      <c r="I48" s="55">
        <v>100</v>
      </c>
      <c r="J48" s="55">
        <v>102</v>
      </c>
      <c r="K48" s="55">
        <v>60</v>
      </c>
      <c r="L48" s="55">
        <v>49</v>
      </c>
      <c r="M48" s="55">
        <v>100</v>
      </c>
      <c r="N48" s="55">
        <v>50</v>
      </c>
      <c r="O48" s="55">
        <v>50</v>
      </c>
      <c r="P48" s="55">
        <v>120</v>
      </c>
      <c r="Q48" s="55">
        <v>150</v>
      </c>
      <c r="R48" s="55">
        <v>120</v>
      </c>
      <c r="S48" s="55">
        <v>118</v>
      </c>
      <c r="T48" s="55">
        <v>100</v>
      </c>
      <c r="U48" s="55">
        <v>120</v>
      </c>
      <c r="V48" s="55">
        <v>90</v>
      </c>
      <c r="W48" s="55">
        <v>0</v>
      </c>
      <c r="X48" s="55">
        <v>0</v>
      </c>
      <c r="Y48" s="55">
        <v>35</v>
      </c>
      <c r="Z48" s="55">
        <v>85</v>
      </c>
      <c r="AA48" s="55">
        <v>105</v>
      </c>
      <c r="AB48" s="56"/>
    </row>
    <row r="49" spans="3:28" ht="12.75">
      <c r="C49" s="47">
        <v>41890</v>
      </c>
      <c r="D49" s="55">
        <v>100</v>
      </c>
      <c r="E49" s="55">
        <v>90</v>
      </c>
      <c r="F49" s="55">
        <v>90</v>
      </c>
      <c r="G49" s="55">
        <v>90</v>
      </c>
      <c r="H49" s="55">
        <v>90</v>
      </c>
      <c r="I49" s="55">
        <v>90</v>
      </c>
      <c r="J49" s="55">
        <v>60</v>
      </c>
      <c r="K49" s="55">
        <v>80</v>
      </c>
      <c r="L49" s="55">
        <v>50</v>
      </c>
      <c r="M49" s="55">
        <v>50</v>
      </c>
      <c r="N49" s="55">
        <v>60</v>
      </c>
      <c r="O49" s="55">
        <v>90</v>
      </c>
      <c r="P49" s="55">
        <v>110</v>
      </c>
      <c r="Q49" s="55">
        <v>130</v>
      </c>
      <c r="R49" s="55">
        <v>130</v>
      </c>
      <c r="S49" s="55">
        <v>160</v>
      </c>
      <c r="T49" s="55">
        <v>140</v>
      </c>
      <c r="U49" s="55">
        <v>100</v>
      </c>
      <c r="V49" s="55">
        <v>50</v>
      </c>
      <c r="W49" s="55">
        <v>0</v>
      </c>
      <c r="X49" s="55">
        <v>35</v>
      </c>
      <c r="Y49" s="55">
        <v>80</v>
      </c>
      <c r="Z49" s="55">
        <v>103</v>
      </c>
      <c r="AA49" s="55">
        <v>140</v>
      </c>
      <c r="AB49" s="56"/>
    </row>
    <row r="50" spans="3:28" ht="12.75">
      <c r="C50" s="47">
        <v>41891</v>
      </c>
      <c r="D50" s="55">
        <v>105</v>
      </c>
      <c r="E50" s="55">
        <v>70</v>
      </c>
      <c r="F50" s="55">
        <v>48</v>
      </c>
      <c r="G50" s="55">
        <v>38</v>
      </c>
      <c r="H50" s="55">
        <v>69</v>
      </c>
      <c r="I50" s="55">
        <v>39</v>
      </c>
      <c r="J50" s="55">
        <v>35</v>
      </c>
      <c r="K50" s="55">
        <v>50</v>
      </c>
      <c r="L50" s="55">
        <v>0</v>
      </c>
      <c r="M50" s="55">
        <v>25</v>
      </c>
      <c r="N50" s="55">
        <v>45</v>
      </c>
      <c r="O50" s="55">
        <v>65</v>
      </c>
      <c r="P50" s="55">
        <v>80</v>
      </c>
      <c r="Q50" s="55">
        <v>70</v>
      </c>
      <c r="R50" s="55">
        <v>70</v>
      </c>
      <c r="S50" s="55">
        <v>60</v>
      </c>
      <c r="T50" s="55">
        <v>120</v>
      </c>
      <c r="U50" s="55">
        <v>110</v>
      </c>
      <c r="V50" s="55">
        <v>85</v>
      </c>
      <c r="W50" s="55">
        <v>72</v>
      </c>
      <c r="X50" s="55">
        <v>75</v>
      </c>
      <c r="Y50" s="55">
        <v>35</v>
      </c>
      <c r="Z50" s="55">
        <v>49</v>
      </c>
      <c r="AA50" s="55">
        <v>75</v>
      </c>
      <c r="AB50" s="56"/>
    </row>
    <row r="51" spans="3:28" ht="12.75">
      <c r="C51" s="47">
        <v>41892</v>
      </c>
      <c r="D51" s="55">
        <v>75</v>
      </c>
      <c r="E51" s="55">
        <v>49</v>
      </c>
      <c r="F51" s="55">
        <v>49</v>
      </c>
      <c r="G51" s="55">
        <v>49</v>
      </c>
      <c r="H51" s="55">
        <v>49</v>
      </c>
      <c r="I51" s="55">
        <v>49</v>
      </c>
      <c r="J51" s="55">
        <v>49</v>
      </c>
      <c r="K51" s="55">
        <v>58</v>
      </c>
      <c r="L51" s="55">
        <v>75</v>
      </c>
      <c r="M51" s="55">
        <v>75</v>
      </c>
      <c r="N51" s="55">
        <v>65</v>
      </c>
      <c r="O51" s="55">
        <v>60</v>
      </c>
      <c r="P51" s="55">
        <v>42</v>
      </c>
      <c r="Q51" s="55">
        <v>60</v>
      </c>
      <c r="R51" s="55">
        <v>65</v>
      </c>
      <c r="S51" s="55">
        <v>75</v>
      </c>
      <c r="T51" s="55">
        <v>60</v>
      </c>
      <c r="U51" s="55">
        <v>105</v>
      </c>
      <c r="V51" s="55">
        <v>30</v>
      </c>
      <c r="W51" s="55">
        <v>45</v>
      </c>
      <c r="X51" s="55">
        <v>65</v>
      </c>
      <c r="Y51" s="55">
        <v>49</v>
      </c>
      <c r="Z51" s="55">
        <v>49</v>
      </c>
      <c r="AA51" s="55">
        <v>67</v>
      </c>
      <c r="AB51" s="56"/>
    </row>
    <row r="52" spans="3:28" ht="12.75">
      <c r="C52" s="47">
        <v>41893</v>
      </c>
      <c r="D52" s="55">
        <v>75</v>
      </c>
      <c r="E52" s="55">
        <v>75</v>
      </c>
      <c r="F52" s="55">
        <v>75</v>
      </c>
      <c r="G52" s="55">
        <v>75</v>
      </c>
      <c r="H52" s="55">
        <v>75</v>
      </c>
      <c r="I52" s="55">
        <v>50</v>
      </c>
      <c r="J52" s="55">
        <v>50</v>
      </c>
      <c r="K52" s="55">
        <v>70</v>
      </c>
      <c r="L52" s="55">
        <v>50</v>
      </c>
      <c r="M52" s="55">
        <v>80</v>
      </c>
      <c r="N52" s="55">
        <v>110</v>
      </c>
      <c r="O52" s="55">
        <v>200</v>
      </c>
      <c r="P52" s="55">
        <v>50</v>
      </c>
      <c r="Q52" s="55">
        <v>85</v>
      </c>
      <c r="R52" s="55">
        <v>90</v>
      </c>
      <c r="S52" s="55">
        <v>75</v>
      </c>
      <c r="T52" s="55">
        <v>100</v>
      </c>
      <c r="U52" s="55">
        <v>140</v>
      </c>
      <c r="V52" s="55">
        <v>115</v>
      </c>
      <c r="W52" s="55">
        <v>110</v>
      </c>
      <c r="X52" s="55">
        <v>100</v>
      </c>
      <c r="Y52" s="55">
        <v>100</v>
      </c>
      <c r="Z52" s="55">
        <v>75</v>
      </c>
      <c r="AA52" s="55">
        <v>60</v>
      </c>
      <c r="AB52" s="56"/>
    </row>
    <row r="53" spans="3:28" ht="12.75">
      <c r="C53" s="47">
        <v>41894</v>
      </c>
      <c r="D53" s="55">
        <v>50</v>
      </c>
      <c r="E53" s="55">
        <v>65</v>
      </c>
      <c r="F53" s="55">
        <v>44</v>
      </c>
      <c r="G53" s="55">
        <v>49</v>
      </c>
      <c r="H53" s="55">
        <v>59</v>
      </c>
      <c r="I53" s="55">
        <v>66</v>
      </c>
      <c r="J53" s="55">
        <v>75</v>
      </c>
      <c r="K53" s="55">
        <v>90</v>
      </c>
      <c r="L53" s="55">
        <v>60</v>
      </c>
      <c r="M53" s="55">
        <v>75</v>
      </c>
      <c r="N53" s="55">
        <v>80</v>
      </c>
      <c r="O53" s="55">
        <v>65</v>
      </c>
      <c r="P53" s="55">
        <v>65</v>
      </c>
      <c r="Q53" s="55">
        <v>75</v>
      </c>
      <c r="R53" s="55">
        <v>70</v>
      </c>
      <c r="S53" s="55">
        <v>70</v>
      </c>
      <c r="T53" s="55">
        <v>85</v>
      </c>
      <c r="U53" s="55">
        <v>135</v>
      </c>
      <c r="V53" s="55">
        <v>125</v>
      </c>
      <c r="W53" s="55">
        <v>135</v>
      </c>
      <c r="X53" s="55">
        <v>135</v>
      </c>
      <c r="Y53" s="55">
        <v>130</v>
      </c>
      <c r="Z53" s="55">
        <v>137</v>
      </c>
      <c r="AA53" s="55">
        <v>140</v>
      </c>
      <c r="AB53" s="56"/>
    </row>
    <row r="54" spans="3:28" ht="12.75">
      <c r="C54" s="47">
        <v>41895</v>
      </c>
      <c r="D54" s="55">
        <v>60</v>
      </c>
      <c r="E54" s="55">
        <v>81</v>
      </c>
      <c r="F54" s="55">
        <v>74</v>
      </c>
      <c r="G54" s="55">
        <v>75</v>
      </c>
      <c r="H54" s="55">
        <v>65</v>
      </c>
      <c r="I54" s="55">
        <v>80</v>
      </c>
      <c r="J54" s="55">
        <v>65</v>
      </c>
      <c r="K54" s="55">
        <v>90</v>
      </c>
      <c r="L54" s="55">
        <v>45</v>
      </c>
      <c r="M54" s="55">
        <v>98</v>
      </c>
      <c r="N54" s="55">
        <v>100</v>
      </c>
      <c r="O54" s="55">
        <v>50</v>
      </c>
      <c r="P54" s="55">
        <v>50</v>
      </c>
      <c r="Q54" s="55">
        <v>85</v>
      </c>
      <c r="R54" s="55">
        <v>85</v>
      </c>
      <c r="S54" s="55">
        <v>80</v>
      </c>
      <c r="T54" s="55">
        <v>110</v>
      </c>
      <c r="U54" s="55">
        <v>105</v>
      </c>
      <c r="V54" s="55">
        <v>100</v>
      </c>
      <c r="W54" s="55">
        <v>120</v>
      </c>
      <c r="X54" s="55">
        <v>115</v>
      </c>
      <c r="Y54" s="55">
        <v>115</v>
      </c>
      <c r="Z54" s="55">
        <v>115</v>
      </c>
      <c r="AA54" s="55">
        <v>84</v>
      </c>
      <c r="AB54" s="56"/>
    </row>
    <row r="55" spans="3:28" ht="12.75">
      <c r="C55" s="47">
        <v>41896</v>
      </c>
      <c r="D55" s="55">
        <v>87</v>
      </c>
      <c r="E55" s="55">
        <v>100</v>
      </c>
      <c r="F55" s="55">
        <v>65</v>
      </c>
      <c r="G55" s="55">
        <v>52</v>
      </c>
      <c r="H55" s="55">
        <v>55</v>
      </c>
      <c r="I55" s="55">
        <v>55</v>
      </c>
      <c r="J55" s="55">
        <v>70</v>
      </c>
      <c r="K55" s="55">
        <v>80</v>
      </c>
      <c r="L55" s="55">
        <v>60</v>
      </c>
      <c r="M55" s="55">
        <v>56</v>
      </c>
      <c r="N55" s="55">
        <v>50</v>
      </c>
      <c r="O55" s="55">
        <v>70</v>
      </c>
      <c r="P55" s="55">
        <v>120</v>
      </c>
      <c r="Q55" s="55">
        <v>150</v>
      </c>
      <c r="R55" s="55">
        <v>150</v>
      </c>
      <c r="S55" s="55">
        <v>130</v>
      </c>
      <c r="T55" s="55">
        <v>130</v>
      </c>
      <c r="U55" s="55">
        <v>100</v>
      </c>
      <c r="V55" s="55">
        <v>93</v>
      </c>
      <c r="W55" s="55">
        <v>90</v>
      </c>
      <c r="X55" s="55">
        <v>125</v>
      </c>
      <c r="Y55" s="55">
        <v>85</v>
      </c>
      <c r="Z55" s="55">
        <v>46</v>
      </c>
      <c r="AA55" s="55">
        <v>50</v>
      </c>
      <c r="AB55" s="56"/>
    </row>
    <row r="56" spans="3:28" ht="12.75">
      <c r="C56" s="47">
        <v>41897</v>
      </c>
      <c r="D56" s="55">
        <v>75</v>
      </c>
      <c r="E56" s="55">
        <v>70</v>
      </c>
      <c r="F56" s="55">
        <v>61</v>
      </c>
      <c r="G56" s="55">
        <v>63</v>
      </c>
      <c r="H56" s="55">
        <v>75</v>
      </c>
      <c r="I56" s="55">
        <v>75</v>
      </c>
      <c r="J56" s="55">
        <v>90</v>
      </c>
      <c r="K56" s="55">
        <v>100</v>
      </c>
      <c r="L56" s="55">
        <v>60</v>
      </c>
      <c r="M56" s="55">
        <v>100</v>
      </c>
      <c r="N56" s="55">
        <v>125</v>
      </c>
      <c r="O56" s="55">
        <v>110</v>
      </c>
      <c r="P56" s="55">
        <v>110</v>
      </c>
      <c r="Q56" s="55">
        <v>110</v>
      </c>
      <c r="R56" s="55">
        <v>110</v>
      </c>
      <c r="S56" s="55">
        <v>120</v>
      </c>
      <c r="T56" s="55">
        <v>110</v>
      </c>
      <c r="U56" s="55">
        <v>115</v>
      </c>
      <c r="V56" s="55">
        <v>120</v>
      </c>
      <c r="W56" s="55">
        <v>125</v>
      </c>
      <c r="X56" s="55">
        <v>115</v>
      </c>
      <c r="Y56" s="55">
        <v>100</v>
      </c>
      <c r="Z56" s="55">
        <v>90</v>
      </c>
      <c r="AA56" s="55">
        <v>90</v>
      </c>
      <c r="AB56" s="56"/>
    </row>
    <row r="57" spans="3:28" ht="12.75">
      <c r="C57" s="47">
        <v>41898</v>
      </c>
      <c r="D57" s="55">
        <v>113</v>
      </c>
      <c r="E57" s="55">
        <v>90</v>
      </c>
      <c r="F57" s="55">
        <v>96</v>
      </c>
      <c r="G57" s="55">
        <v>93</v>
      </c>
      <c r="H57" s="55">
        <v>80</v>
      </c>
      <c r="I57" s="55">
        <v>76</v>
      </c>
      <c r="J57" s="55">
        <v>100</v>
      </c>
      <c r="K57" s="55">
        <v>115</v>
      </c>
      <c r="L57" s="55">
        <v>90</v>
      </c>
      <c r="M57" s="55">
        <v>95</v>
      </c>
      <c r="N57" s="55">
        <v>115</v>
      </c>
      <c r="O57" s="55">
        <v>115</v>
      </c>
      <c r="P57" s="55">
        <v>155</v>
      </c>
      <c r="Q57" s="55">
        <v>135</v>
      </c>
      <c r="R57" s="55">
        <v>135</v>
      </c>
      <c r="S57" s="55">
        <v>135</v>
      </c>
      <c r="T57" s="55">
        <v>110</v>
      </c>
      <c r="U57" s="55">
        <v>95</v>
      </c>
      <c r="V57" s="55">
        <v>65</v>
      </c>
      <c r="W57" s="55">
        <v>75</v>
      </c>
      <c r="X57" s="55">
        <v>75</v>
      </c>
      <c r="Y57" s="55">
        <v>45</v>
      </c>
      <c r="Z57" s="55">
        <v>53</v>
      </c>
      <c r="AA57" s="55">
        <v>71</v>
      </c>
      <c r="AB57" s="56"/>
    </row>
    <row r="58" spans="3:28" ht="12.75">
      <c r="C58" s="47">
        <v>41899</v>
      </c>
      <c r="D58" s="55">
        <v>75</v>
      </c>
      <c r="E58" s="55">
        <v>75</v>
      </c>
      <c r="F58" s="55">
        <v>50</v>
      </c>
      <c r="G58" s="55">
        <v>50</v>
      </c>
      <c r="H58" s="55">
        <v>25</v>
      </c>
      <c r="I58" s="55">
        <v>0</v>
      </c>
      <c r="J58" s="55">
        <v>0</v>
      </c>
      <c r="K58" s="55">
        <v>20</v>
      </c>
      <c r="L58" s="55">
        <v>49</v>
      </c>
      <c r="M58" s="55">
        <v>55</v>
      </c>
      <c r="N58" s="55">
        <v>60</v>
      </c>
      <c r="O58" s="55">
        <v>65</v>
      </c>
      <c r="P58" s="55">
        <v>95</v>
      </c>
      <c r="Q58" s="55">
        <v>105</v>
      </c>
      <c r="R58" s="55">
        <v>55</v>
      </c>
      <c r="S58" s="55">
        <v>103</v>
      </c>
      <c r="T58" s="55">
        <v>90</v>
      </c>
      <c r="U58" s="55">
        <v>80</v>
      </c>
      <c r="V58" s="55">
        <v>80</v>
      </c>
      <c r="W58" s="55">
        <v>75</v>
      </c>
      <c r="X58" s="55">
        <v>75</v>
      </c>
      <c r="Y58" s="55">
        <v>50</v>
      </c>
      <c r="Z58" s="55">
        <v>100</v>
      </c>
      <c r="AA58" s="55">
        <v>130</v>
      </c>
      <c r="AB58" s="56"/>
    </row>
    <row r="59" spans="3:28" ht="12.75">
      <c r="C59" s="47">
        <v>41900</v>
      </c>
      <c r="D59" s="55">
        <v>115</v>
      </c>
      <c r="E59" s="55">
        <v>105</v>
      </c>
      <c r="F59" s="55">
        <v>125</v>
      </c>
      <c r="G59" s="55">
        <v>75</v>
      </c>
      <c r="H59" s="55">
        <v>0</v>
      </c>
      <c r="I59" s="55">
        <v>0</v>
      </c>
      <c r="J59" s="55">
        <v>0</v>
      </c>
      <c r="K59" s="55">
        <v>80</v>
      </c>
      <c r="L59" s="55">
        <v>110</v>
      </c>
      <c r="M59" s="55">
        <v>145</v>
      </c>
      <c r="N59" s="55">
        <v>138</v>
      </c>
      <c r="O59" s="55">
        <v>135</v>
      </c>
      <c r="P59" s="55">
        <v>70</v>
      </c>
      <c r="Q59" s="55">
        <v>145</v>
      </c>
      <c r="R59" s="55">
        <v>150</v>
      </c>
      <c r="S59" s="55">
        <v>150</v>
      </c>
      <c r="T59" s="55">
        <v>150</v>
      </c>
      <c r="U59" s="55">
        <v>165</v>
      </c>
      <c r="V59" s="55">
        <v>150</v>
      </c>
      <c r="W59" s="55">
        <v>150</v>
      </c>
      <c r="X59" s="55">
        <v>150</v>
      </c>
      <c r="Y59" s="55">
        <v>90</v>
      </c>
      <c r="Z59" s="55">
        <v>90</v>
      </c>
      <c r="AA59" s="55">
        <v>50</v>
      </c>
      <c r="AB59" s="56"/>
    </row>
    <row r="60" spans="3:28" ht="12.75">
      <c r="C60" s="47">
        <v>41901</v>
      </c>
      <c r="D60" s="55">
        <v>25</v>
      </c>
      <c r="E60" s="55">
        <v>0</v>
      </c>
      <c r="F60" s="55">
        <v>0</v>
      </c>
      <c r="G60" s="55">
        <v>60</v>
      </c>
      <c r="H60" s="55">
        <v>30</v>
      </c>
      <c r="I60" s="55">
        <v>50</v>
      </c>
      <c r="J60" s="55">
        <v>40</v>
      </c>
      <c r="K60" s="55">
        <v>57</v>
      </c>
      <c r="L60" s="55">
        <v>70</v>
      </c>
      <c r="M60" s="55">
        <v>75</v>
      </c>
      <c r="N60" s="55">
        <v>91</v>
      </c>
      <c r="O60" s="55">
        <v>100</v>
      </c>
      <c r="P60" s="55">
        <v>100</v>
      </c>
      <c r="Q60" s="55">
        <v>90</v>
      </c>
      <c r="R60" s="55">
        <v>100</v>
      </c>
      <c r="S60" s="55">
        <v>125</v>
      </c>
      <c r="T60" s="55">
        <v>100</v>
      </c>
      <c r="U60" s="55">
        <v>125</v>
      </c>
      <c r="V60" s="55">
        <v>84</v>
      </c>
      <c r="W60" s="55">
        <v>110</v>
      </c>
      <c r="X60" s="55">
        <v>98</v>
      </c>
      <c r="Y60" s="55">
        <v>94</v>
      </c>
      <c r="Z60" s="55">
        <v>72</v>
      </c>
      <c r="AA60" s="55">
        <v>30</v>
      </c>
      <c r="AB60" s="56"/>
    </row>
    <row r="61" spans="3:28" ht="12.75">
      <c r="C61" s="47">
        <v>41902</v>
      </c>
      <c r="D61" s="55">
        <v>0</v>
      </c>
      <c r="E61" s="55">
        <v>30</v>
      </c>
      <c r="F61" s="55">
        <v>50</v>
      </c>
      <c r="G61" s="55">
        <v>64</v>
      </c>
      <c r="H61" s="55">
        <v>75</v>
      </c>
      <c r="I61" s="55">
        <v>75</v>
      </c>
      <c r="J61" s="55">
        <v>99</v>
      </c>
      <c r="K61" s="55">
        <v>0</v>
      </c>
      <c r="L61" s="55">
        <v>0</v>
      </c>
      <c r="M61" s="55">
        <v>65</v>
      </c>
      <c r="N61" s="55">
        <v>75</v>
      </c>
      <c r="O61" s="55">
        <v>60</v>
      </c>
      <c r="P61" s="55">
        <v>50</v>
      </c>
      <c r="Q61" s="55">
        <v>70</v>
      </c>
      <c r="R61" s="55">
        <v>70</v>
      </c>
      <c r="S61" s="55">
        <v>55</v>
      </c>
      <c r="T61" s="55">
        <v>75</v>
      </c>
      <c r="U61" s="55">
        <v>20</v>
      </c>
      <c r="V61" s="55">
        <v>45</v>
      </c>
      <c r="W61" s="55">
        <v>20</v>
      </c>
      <c r="X61" s="55">
        <v>50</v>
      </c>
      <c r="Y61" s="55">
        <v>40</v>
      </c>
      <c r="Z61" s="55">
        <v>50</v>
      </c>
      <c r="AA61" s="55">
        <v>50</v>
      </c>
      <c r="AB61" s="56"/>
    </row>
    <row r="62" spans="3:28" ht="12.75">
      <c r="C62" s="47">
        <v>41903</v>
      </c>
      <c r="D62" s="55">
        <v>55</v>
      </c>
      <c r="E62" s="55">
        <v>40</v>
      </c>
      <c r="F62" s="55">
        <v>40</v>
      </c>
      <c r="G62" s="55">
        <v>40</v>
      </c>
      <c r="H62" s="55">
        <v>40</v>
      </c>
      <c r="I62" s="55">
        <v>60</v>
      </c>
      <c r="J62" s="55">
        <v>40</v>
      </c>
      <c r="K62" s="55">
        <v>30</v>
      </c>
      <c r="L62" s="55">
        <v>30</v>
      </c>
      <c r="M62" s="55">
        <v>50</v>
      </c>
      <c r="N62" s="55">
        <v>30</v>
      </c>
      <c r="O62" s="55">
        <v>45</v>
      </c>
      <c r="P62" s="55">
        <v>135</v>
      </c>
      <c r="Q62" s="55">
        <v>170</v>
      </c>
      <c r="R62" s="55">
        <v>170</v>
      </c>
      <c r="S62" s="55">
        <v>80</v>
      </c>
      <c r="T62" s="55">
        <v>110</v>
      </c>
      <c r="U62" s="55">
        <v>65</v>
      </c>
      <c r="V62" s="55">
        <v>55</v>
      </c>
      <c r="W62" s="55">
        <v>75</v>
      </c>
      <c r="X62" s="55">
        <v>75</v>
      </c>
      <c r="Y62" s="55">
        <v>60</v>
      </c>
      <c r="Z62" s="55">
        <v>50</v>
      </c>
      <c r="AA62" s="55">
        <v>50</v>
      </c>
      <c r="AB62" s="56"/>
    </row>
    <row r="63" spans="3:28" ht="12.75">
      <c r="C63" s="47">
        <v>41904</v>
      </c>
      <c r="D63" s="55">
        <v>50</v>
      </c>
      <c r="E63" s="55">
        <v>50</v>
      </c>
      <c r="F63" s="55">
        <v>50</v>
      </c>
      <c r="G63" s="55">
        <v>50</v>
      </c>
      <c r="H63" s="55">
        <v>50</v>
      </c>
      <c r="I63" s="55">
        <v>50</v>
      </c>
      <c r="J63" s="55">
        <v>75</v>
      </c>
      <c r="K63" s="55">
        <v>100</v>
      </c>
      <c r="L63" s="55">
        <v>75</v>
      </c>
      <c r="M63" s="55">
        <v>150</v>
      </c>
      <c r="N63" s="55">
        <v>81</v>
      </c>
      <c r="O63" s="55">
        <v>80</v>
      </c>
      <c r="P63" s="55">
        <v>134</v>
      </c>
      <c r="Q63" s="55">
        <v>84</v>
      </c>
      <c r="R63" s="55">
        <v>75</v>
      </c>
      <c r="S63" s="55">
        <v>70</v>
      </c>
      <c r="T63" s="55">
        <v>54</v>
      </c>
      <c r="U63" s="55">
        <v>24</v>
      </c>
      <c r="V63" s="55">
        <v>55</v>
      </c>
      <c r="W63" s="55">
        <v>70</v>
      </c>
      <c r="X63" s="55">
        <v>40</v>
      </c>
      <c r="Y63" s="55">
        <v>40</v>
      </c>
      <c r="Z63" s="55">
        <v>35</v>
      </c>
      <c r="AA63" s="55">
        <v>30</v>
      </c>
      <c r="AB63" s="56"/>
    </row>
    <row r="64" spans="3:28" ht="12.75">
      <c r="C64" s="47">
        <v>41905</v>
      </c>
      <c r="D64" s="55">
        <v>25</v>
      </c>
      <c r="E64" s="55">
        <v>30</v>
      </c>
      <c r="F64" s="55">
        <v>20</v>
      </c>
      <c r="G64" s="55">
        <v>40</v>
      </c>
      <c r="H64" s="55">
        <v>75</v>
      </c>
      <c r="I64" s="55">
        <v>50</v>
      </c>
      <c r="J64" s="55">
        <v>71</v>
      </c>
      <c r="K64" s="55">
        <v>100</v>
      </c>
      <c r="L64" s="55">
        <v>71</v>
      </c>
      <c r="M64" s="55">
        <v>76</v>
      </c>
      <c r="N64" s="55">
        <v>110</v>
      </c>
      <c r="O64" s="55">
        <v>68</v>
      </c>
      <c r="P64" s="55">
        <v>50</v>
      </c>
      <c r="Q64" s="55">
        <v>100</v>
      </c>
      <c r="R64" s="55">
        <v>100</v>
      </c>
      <c r="S64" s="55">
        <v>125</v>
      </c>
      <c r="T64" s="55">
        <v>100</v>
      </c>
      <c r="U64" s="55">
        <v>50</v>
      </c>
      <c r="V64" s="55">
        <v>0</v>
      </c>
      <c r="W64" s="55">
        <v>25</v>
      </c>
      <c r="X64" s="55">
        <v>70</v>
      </c>
      <c r="Y64" s="55">
        <v>39</v>
      </c>
      <c r="Z64" s="55">
        <v>40</v>
      </c>
      <c r="AA64" s="55">
        <v>40</v>
      </c>
      <c r="AB64" s="56"/>
    </row>
    <row r="65" spans="3:28" ht="12.75">
      <c r="C65" s="47">
        <v>41906</v>
      </c>
      <c r="D65" s="55">
        <v>25</v>
      </c>
      <c r="E65" s="55">
        <v>20</v>
      </c>
      <c r="F65" s="55">
        <v>15</v>
      </c>
      <c r="G65" s="55">
        <v>20</v>
      </c>
      <c r="H65" s="55">
        <v>19</v>
      </c>
      <c r="I65" s="55">
        <v>18</v>
      </c>
      <c r="J65" s="55">
        <v>50</v>
      </c>
      <c r="K65" s="55">
        <v>140</v>
      </c>
      <c r="L65" s="55">
        <v>100</v>
      </c>
      <c r="M65" s="55">
        <v>100</v>
      </c>
      <c r="N65" s="55">
        <v>100</v>
      </c>
      <c r="O65" s="55">
        <v>100</v>
      </c>
      <c r="P65" s="55">
        <v>100</v>
      </c>
      <c r="Q65" s="55">
        <v>120</v>
      </c>
      <c r="R65" s="55">
        <v>120</v>
      </c>
      <c r="S65" s="55">
        <v>70</v>
      </c>
      <c r="T65" s="55">
        <v>0</v>
      </c>
      <c r="U65" s="55">
        <v>41</v>
      </c>
      <c r="V65" s="55">
        <v>44</v>
      </c>
      <c r="W65" s="55">
        <v>45</v>
      </c>
      <c r="X65" s="55">
        <v>75</v>
      </c>
      <c r="Y65" s="55">
        <v>70</v>
      </c>
      <c r="Z65" s="55">
        <v>70</v>
      </c>
      <c r="AA65" s="55">
        <v>36</v>
      </c>
      <c r="AB65" s="56"/>
    </row>
    <row r="66" spans="3:28" ht="12.75">
      <c r="C66" s="47">
        <v>41907</v>
      </c>
      <c r="D66" s="55">
        <v>8</v>
      </c>
      <c r="E66" s="55">
        <v>15</v>
      </c>
      <c r="F66" s="55">
        <v>25</v>
      </c>
      <c r="G66" s="55">
        <v>20</v>
      </c>
      <c r="H66" s="55">
        <v>30</v>
      </c>
      <c r="I66" s="55">
        <v>25</v>
      </c>
      <c r="J66" s="55">
        <v>36</v>
      </c>
      <c r="K66" s="55">
        <v>25</v>
      </c>
      <c r="L66" s="55">
        <v>20</v>
      </c>
      <c r="M66" s="55">
        <v>50</v>
      </c>
      <c r="N66" s="55">
        <v>60</v>
      </c>
      <c r="O66" s="55">
        <v>60</v>
      </c>
      <c r="P66" s="55">
        <v>60</v>
      </c>
      <c r="Q66" s="55">
        <v>60</v>
      </c>
      <c r="R66" s="55">
        <v>30</v>
      </c>
      <c r="S66" s="55">
        <v>30</v>
      </c>
      <c r="T66" s="55">
        <v>0</v>
      </c>
      <c r="U66" s="55">
        <v>50</v>
      </c>
      <c r="V66" s="55">
        <v>30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6"/>
    </row>
    <row r="67" spans="3:28" ht="12.75">
      <c r="C67" s="47">
        <v>41908</v>
      </c>
      <c r="D67" s="55">
        <v>20</v>
      </c>
      <c r="E67" s="55">
        <v>20</v>
      </c>
      <c r="F67" s="55">
        <v>0</v>
      </c>
      <c r="G67" s="55">
        <v>25</v>
      </c>
      <c r="H67" s="55">
        <v>25</v>
      </c>
      <c r="I67" s="55">
        <v>0</v>
      </c>
      <c r="J67" s="55">
        <v>0</v>
      </c>
      <c r="K67" s="55">
        <v>15</v>
      </c>
      <c r="L67" s="55">
        <v>15</v>
      </c>
      <c r="M67" s="55">
        <v>25</v>
      </c>
      <c r="N67" s="55">
        <v>38</v>
      </c>
      <c r="O67" s="55">
        <v>50</v>
      </c>
      <c r="P67" s="55">
        <v>40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6</v>
      </c>
      <c r="X67" s="55">
        <v>25</v>
      </c>
      <c r="Y67" s="55">
        <v>25</v>
      </c>
      <c r="Z67" s="55">
        <v>50</v>
      </c>
      <c r="AA67" s="55">
        <v>40</v>
      </c>
      <c r="AB67" s="56"/>
    </row>
    <row r="68" spans="3:28" ht="12.75">
      <c r="C68" s="47">
        <v>41909</v>
      </c>
      <c r="D68" s="55">
        <v>60</v>
      </c>
      <c r="E68" s="55">
        <v>50</v>
      </c>
      <c r="F68" s="55">
        <v>50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30</v>
      </c>
      <c r="M68" s="55">
        <v>20</v>
      </c>
      <c r="N68" s="55">
        <v>15</v>
      </c>
      <c r="O68" s="55">
        <v>10</v>
      </c>
      <c r="P68" s="55">
        <v>0</v>
      </c>
      <c r="Q68" s="55">
        <v>15</v>
      </c>
      <c r="R68" s="55">
        <v>46</v>
      </c>
      <c r="S68" s="55">
        <v>30</v>
      </c>
      <c r="T68" s="55">
        <v>21</v>
      </c>
      <c r="U68" s="55">
        <v>25</v>
      </c>
      <c r="V68" s="55">
        <v>21</v>
      </c>
      <c r="W68" s="55">
        <v>23</v>
      </c>
      <c r="X68" s="55">
        <v>20</v>
      </c>
      <c r="Y68" s="55">
        <v>15</v>
      </c>
      <c r="Z68" s="55">
        <v>50</v>
      </c>
      <c r="AA68" s="55">
        <v>50</v>
      </c>
      <c r="AB68" s="56"/>
    </row>
    <row r="69" spans="3:28" ht="12.75">
      <c r="C69" s="47">
        <v>41910</v>
      </c>
      <c r="D69" s="55">
        <v>50</v>
      </c>
      <c r="E69" s="55">
        <v>30</v>
      </c>
      <c r="F69" s="55">
        <v>0</v>
      </c>
      <c r="G69" s="55">
        <v>0</v>
      </c>
      <c r="H69" s="55">
        <v>0</v>
      </c>
      <c r="I69" s="55">
        <v>25</v>
      </c>
      <c r="J69" s="55">
        <v>25</v>
      </c>
      <c r="K69" s="55">
        <v>35</v>
      </c>
      <c r="L69" s="55">
        <v>0</v>
      </c>
      <c r="M69" s="55">
        <v>40</v>
      </c>
      <c r="N69" s="55">
        <v>25</v>
      </c>
      <c r="O69" s="55">
        <v>0</v>
      </c>
      <c r="P69" s="55">
        <v>40</v>
      </c>
      <c r="Q69" s="55">
        <v>20</v>
      </c>
      <c r="R69" s="55">
        <v>0</v>
      </c>
      <c r="S69" s="55">
        <v>20</v>
      </c>
      <c r="T69" s="55">
        <v>25</v>
      </c>
      <c r="U69" s="55">
        <v>0</v>
      </c>
      <c r="V69" s="55">
        <v>15</v>
      </c>
      <c r="W69" s="55">
        <v>40</v>
      </c>
      <c r="X69" s="55">
        <v>0</v>
      </c>
      <c r="Y69" s="55">
        <v>0</v>
      </c>
      <c r="Z69" s="55">
        <v>0</v>
      </c>
      <c r="AA69" s="55">
        <v>48</v>
      </c>
      <c r="AB69" s="56"/>
    </row>
    <row r="70" spans="3:28" ht="12.75">
      <c r="C70" s="47">
        <v>41911</v>
      </c>
      <c r="D70" s="55">
        <v>75</v>
      </c>
      <c r="E70" s="55">
        <v>45</v>
      </c>
      <c r="F70" s="55">
        <v>45</v>
      </c>
      <c r="G70" s="55">
        <v>45</v>
      </c>
      <c r="H70" s="55">
        <v>45</v>
      </c>
      <c r="I70" s="55">
        <v>0</v>
      </c>
      <c r="J70" s="55">
        <v>70</v>
      </c>
      <c r="K70" s="55">
        <v>130</v>
      </c>
      <c r="L70" s="55">
        <v>110</v>
      </c>
      <c r="M70" s="55">
        <v>75</v>
      </c>
      <c r="N70" s="55">
        <v>0</v>
      </c>
      <c r="O70" s="55">
        <v>30</v>
      </c>
      <c r="P70" s="55">
        <v>25</v>
      </c>
      <c r="Q70" s="55">
        <v>33</v>
      </c>
      <c r="R70" s="55">
        <v>34</v>
      </c>
      <c r="S70" s="55">
        <v>30</v>
      </c>
      <c r="T70" s="55">
        <v>25</v>
      </c>
      <c r="U70" s="55">
        <v>20</v>
      </c>
      <c r="V70" s="55">
        <v>40</v>
      </c>
      <c r="W70" s="55">
        <v>34</v>
      </c>
      <c r="X70" s="55">
        <v>30</v>
      </c>
      <c r="Y70" s="55">
        <v>35</v>
      </c>
      <c r="Z70" s="55">
        <v>40</v>
      </c>
      <c r="AA70" s="55">
        <v>66</v>
      </c>
      <c r="AB70" s="56"/>
    </row>
    <row r="71" spans="3:28" ht="12.75">
      <c r="C71" s="47">
        <v>41912</v>
      </c>
      <c r="D71" s="55">
        <v>80</v>
      </c>
      <c r="E71" s="55">
        <v>85</v>
      </c>
      <c r="F71" s="55">
        <v>75</v>
      </c>
      <c r="G71" s="55">
        <v>70</v>
      </c>
      <c r="H71" s="55">
        <v>65</v>
      </c>
      <c r="I71" s="55">
        <v>80</v>
      </c>
      <c r="J71" s="55">
        <v>80</v>
      </c>
      <c r="K71" s="55">
        <v>40</v>
      </c>
      <c r="L71" s="55">
        <v>30</v>
      </c>
      <c r="M71" s="55">
        <v>70</v>
      </c>
      <c r="N71" s="55">
        <v>70</v>
      </c>
      <c r="O71" s="55">
        <v>70</v>
      </c>
      <c r="P71" s="55">
        <v>70</v>
      </c>
      <c r="Q71" s="55">
        <v>85</v>
      </c>
      <c r="R71" s="55">
        <v>75</v>
      </c>
      <c r="S71" s="55">
        <v>65</v>
      </c>
      <c r="T71" s="55">
        <v>80</v>
      </c>
      <c r="U71" s="55">
        <v>70</v>
      </c>
      <c r="V71" s="55">
        <v>70</v>
      </c>
      <c r="W71" s="55">
        <v>90</v>
      </c>
      <c r="X71" s="55">
        <v>85</v>
      </c>
      <c r="Y71" s="55">
        <v>39</v>
      </c>
      <c r="Z71" s="55">
        <v>45</v>
      </c>
      <c r="AA71" s="55">
        <v>90</v>
      </c>
      <c r="AB71" s="56"/>
    </row>
    <row r="72" spans="3:28" ht="12.75">
      <c r="C72" s="47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</row>
    <row r="74" spans="1:3" ht="12.75">
      <c r="A74" s="31" t="s">
        <v>9</v>
      </c>
      <c r="B74" s="71">
        <v>51116</v>
      </c>
      <c r="C74" s="31" t="s">
        <v>10</v>
      </c>
    </row>
  </sheetData>
  <sheetProtection/>
  <conditionalFormatting sqref="D5:AA34">
    <cfRule type="cellIs" priority="10" dxfId="5" operator="equal" stopIfTrue="1">
      <formula>$AC$37</formula>
    </cfRule>
    <cfRule type="cellIs" priority="11" dxfId="4" operator="equal" stopIfTrue="1">
      <formula>$AC$36</formula>
    </cfRule>
  </conditionalFormatting>
  <conditionalFormatting sqref="D5:AA34">
    <cfRule type="cellIs" priority="9" dxfId="2" operator="equal" stopIfTrue="1">
      <formula>0</formula>
    </cfRule>
  </conditionalFormatting>
  <conditionalFormatting sqref="F1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F15">
    <cfRule type="cellIs" priority="6" dxfId="2" operator="equal" stopIfTrue="1">
      <formula>0</formula>
    </cfRule>
  </conditionalFormatting>
  <conditionalFormatting sqref="D5:AA34">
    <cfRule type="cellIs" priority="5" dxfId="0" operator="equal" stopIfTrue="1">
      <formula>MAX($D$5:$AB$34)</formula>
    </cfRule>
  </conditionalFormatting>
  <conditionalFormatting sqref="D33:AA34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3:AA34">
    <cfRule type="cellIs" priority="2" dxfId="2" operator="equal" stopIfTrue="1">
      <formula>0</formula>
    </cfRule>
  </conditionalFormatting>
  <conditionalFormatting sqref="D33:AA34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J30" sqref="J30"/>
    </sheetView>
  </sheetViews>
  <sheetFormatPr defaultColWidth="9.140625" defaultRowHeight="12.75"/>
  <cols>
    <col min="1" max="1" width="9.28125" style="5" customWidth="1"/>
    <col min="2" max="2" width="9.28125" style="5" bestFit="1" customWidth="1"/>
    <col min="3" max="3" width="9.140625" style="5" customWidth="1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 customWidth="1"/>
    <col min="29" max="29" width="9.140625" style="5" customWidth="1"/>
    <col min="30" max="30" width="9.28125" style="5" bestFit="1" customWidth="1"/>
    <col min="31" max="16384" width="9.140625" style="5" customWidth="1"/>
  </cols>
  <sheetData>
    <row r="1" spans="1:17" ht="12.75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17" ht="12.75">
      <c r="A2" s="11">
        <v>41887.66408206018</v>
      </c>
      <c r="D2" s="12"/>
      <c r="E2" s="8"/>
      <c r="H2" s="13"/>
      <c r="I2" s="7"/>
      <c r="N2" s="14"/>
      <c r="Q2" s="15"/>
    </row>
    <row r="3" spans="1:9" ht="12.75">
      <c r="A3" s="5" t="s">
        <v>2</v>
      </c>
      <c r="H3" s="10"/>
      <c r="I3" s="7"/>
    </row>
    <row r="4" spans="1:29" ht="12.75">
      <c r="A4" s="5" t="s">
        <v>3</v>
      </c>
      <c r="B4" s="5" t="s">
        <v>4</v>
      </c>
      <c r="D4" s="16">
        <v>0.041666666666666664</v>
      </c>
      <c r="E4" s="16">
        <v>0.08333333333333333</v>
      </c>
      <c r="F4" s="16">
        <v>0.125</v>
      </c>
      <c r="G4" s="16">
        <v>0.166666666666667</v>
      </c>
      <c r="H4" s="16">
        <v>0.208333333333334</v>
      </c>
      <c r="I4" s="16">
        <v>0.25</v>
      </c>
      <c r="J4" s="16">
        <v>0.291666666666667</v>
      </c>
      <c r="K4" s="16">
        <v>0.333333333333334</v>
      </c>
      <c r="L4" s="16">
        <v>0.375</v>
      </c>
      <c r="M4" s="16">
        <v>0.416666666666667</v>
      </c>
      <c r="N4" s="16">
        <v>0.458333333333334</v>
      </c>
      <c r="O4" s="16">
        <v>0.5</v>
      </c>
      <c r="P4" s="16">
        <v>0.541666666666667</v>
      </c>
      <c r="Q4" s="16">
        <v>0.583333333333334</v>
      </c>
      <c r="R4" s="16">
        <v>0.625</v>
      </c>
      <c r="S4" s="16">
        <v>0.666666666666667</v>
      </c>
      <c r="T4" s="16">
        <v>0.708333333333334</v>
      </c>
      <c r="U4" s="16">
        <v>0.75</v>
      </c>
      <c r="V4" s="16">
        <v>0.791666666666667</v>
      </c>
      <c r="W4" s="16">
        <v>0.833333333333334</v>
      </c>
      <c r="X4" s="16">
        <v>0.875</v>
      </c>
      <c r="Y4" s="16">
        <v>0.916666666666667</v>
      </c>
      <c r="Z4" s="16">
        <v>0.958333333333334</v>
      </c>
      <c r="AA4" s="16">
        <v>1</v>
      </c>
      <c r="AB4" s="17">
        <v>0.08333333333333333</v>
      </c>
      <c r="AC4" s="18">
        <v>4.22514691943128</v>
      </c>
    </row>
    <row r="5" spans="1:29" ht="12.75">
      <c r="A5" s="19">
        <v>31.617568188824773</v>
      </c>
      <c r="B5" s="19">
        <v>35.70681487023049</v>
      </c>
      <c r="C5" s="20">
        <v>41852</v>
      </c>
      <c r="D5" s="12">
        <v>36.24881707457921</v>
      </c>
      <c r="E5" s="12">
        <v>36.24494691943128</v>
      </c>
      <c r="F5" s="12">
        <v>31.24184691943128</v>
      </c>
      <c r="G5" s="12">
        <v>31.24184691943128</v>
      </c>
      <c r="H5" s="12">
        <v>21.23564691943128</v>
      </c>
      <c r="I5" s="12">
        <v>30.24124691943128</v>
      </c>
      <c r="J5" s="12">
        <v>30.241246919431283</v>
      </c>
      <c r="K5" s="12">
        <v>21.23564691943128</v>
      </c>
      <c r="L5" s="12">
        <v>23.23684691943128</v>
      </c>
      <c r="M5" s="12">
        <v>23.236846919431283</v>
      </c>
      <c r="N5" s="12">
        <v>23.23684691943128</v>
      </c>
      <c r="O5" s="12">
        <v>23.23684691943128</v>
      </c>
      <c r="P5" s="12">
        <v>23.23684691943128</v>
      </c>
      <c r="Q5" s="12">
        <v>42.416549516833875</v>
      </c>
      <c r="R5" s="12">
        <v>53.30253153481589</v>
      </c>
      <c r="S5" s="12">
        <v>55.75414691943128</v>
      </c>
      <c r="T5" s="12">
        <v>55.37914691943128</v>
      </c>
      <c r="U5" s="12">
        <v>45.81204691943128</v>
      </c>
      <c r="V5" s="12">
        <v>36.24494691943128</v>
      </c>
      <c r="W5" s="12">
        <v>36.24494691943128</v>
      </c>
      <c r="X5" s="12">
        <v>36.24494691943128</v>
      </c>
      <c r="Y5" s="12">
        <v>36.24494691943128</v>
      </c>
      <c r="Z5" s="12">
        <v>36.24494691943128</v>
      </c>
      <c r="AA5" s="12">
        <v>36.24494691943128</v>
      </c>
      <c r="AB5" s="12"/>
      <c r="AC5" s="18">
        <v>21.23564691943128</v>
      </c>
    </row>
    <row r="6" spans="1:29" ht="12.75">
      <c r="A6" s="19">
        <v>24.987946919431284</v>
      </c>
      <c r="B6" s="19">
        <v>27.168175044431273</v>
      </c>
      <c r="C6" s="20">
        <v>41853</v>
      </c>
      <c r="D6" s="12">
        <v>36.24494691943128</v>
      </c>
      <c r="E6" s="12">
        <v>23.23684691943128</v>
      </c>
      <c r="F6" s="12">
        <v>23.23684691943128</v>
      </c>
      <c r="G6" s="12">
        <v>23.23684691943128</v>
      </c>
      <c r="H6" s="12">
        <v>23.23684691943128</v>
      </c>
      <c r="I6" s="12">
        <v>23.23684691943128</v>
      </c>
      <c r="J6" s="12">
        <v>26.23874691943128</v>
      </c>
      <c r="K6" s="12">
        <v>18.23374691943128</v>
      </c>
      <c r="L6" s="12">
        <v>19.234446919431278</v>
      </c>
      <c r="M6" s="12">
        <v>18.23374691943128</v>
      </c>
      <c r="N6" s="12">
        <v>21.23564691943128</v>
      </c>
      <c r="O6" s="12">
        <v>21.23564691943128</v>
      </c>
      <c r="P6" s="12">
        <v>21.23564691943128</v>
      </c>
      <c r="Q6" s="12">
        <v>26.23874691943128</v>
      </c>
      <c r="R6" s="12">
        <v>26.182646919431278</v>
      </c>
      <c r="S6" s="12">
        <v>26.23874691943128</v>
      </c>
      <c r="T6" s="12">
        <v>41.352546919431276</v>
      </c>
      <c r="U6" s="12">
        <v>56.46634691943128</v>
      </c>
      <c r="V6" s="12">
        <v>41.352546919431276</v>
      </c>
      <c r="W6" s="12">
        <v>26.23874691943128</v>
      </c>
      <c r="X6" s="12">
        <v>23.737196919431277</v>
      </c>
      <c r="Y6" s="12">
        <v>23.737196919431277</v>
      </c>
      <c r="Z6" s="12">
        <v>23.737196919431277</v>
      </c>
      <c r="AA6" s="12">
        <v>21.23564691943128</v>
      </c>
      <c r="AB6" s="12"/>
      <c r="AC6" s="18">
        <v>18.23374691943128</v>
      </c>
    </row>
    <row r="7" spans="1:29" ht="12.75">
      <c r="A7" s="19">
        <v>20.826990669431282</v>
      </c>
      <c r="B7" s="19">
        <v>36.645115669431284</v>
      </c>
      <c r="C7" s="20">
        <v>41854</v>
      </c>
      <c r="D7" s="12">
        <v>18.73409691943128</v>
      </c>
      <c r="E7" s="12">
        <v>16.23254691943128</v>
      </c>
      <c r="F7" s="12">
        <v>16.23254691943128</v>
      </c>
      <c r="G7" s="12">
        <v>16.23254691943128</v>
      </c>
      <c r="H7" s="12">
        <v>18.23374691943128</v>
      </c>
      <c r="I7" s="12">
        <v>18.23374691943128</v>
      </c>
      <c r="J7" s="12">
        <v>18.23374691943128</v>
      </c>
      <c r="K7" s="12">
        <v>14.231346919431278</v>
      </c>
      <c r="L7" s="12">
        <v>7.55004691943128</v>
      </c>
      <c r="M7" s="12">
        <v>13.23064691943128</v>
      </c>
      <c r="N7" s="12">
        <v>13.23064691943128</v>
      </c>
      <c r="O7" s="12">
        <v>13.23064691943128</v>
      </c>
      <c r="P7" s="12">
        <v>21.23564691943128</v>
      </c>
      <c r="Q7" s="12">
        <v>24.237546919431278</v>
      </c>
      <c r="R7" s="12">
        <v>58.05504691943128</v>
      </c>
      <c r="S7" s="12">
        <v>58.05504691943128</v>
      </c>
      <c r="T7" s="12">
        <v>60.052246919431276</v>
      </c>
      <c r="U7" s="12">
        <v>50.06604691943128</v>
      </c>
      <c r="V7" s="12">
        <v>50.06604691943128</v>
      </c>
      <c r="W7" s="12">
        <v>49.659646919431275</v>
      </c>
      <c r="X7" s="12">
        <v>54.46914691943129</v>
      </c>
      <c r="Y7" s="12">
        <v>49.47604691943128</v>
      </c>
      <c r="Z7" s="12">
        <v>49.47604691943128</v>
      </c>
      <c r="AA7" s="12">
        <v>44.48294691943128</v>
      </c>
      <c r="AB7" s="12"/>
      <c r="AC7" s="18">
        <v>7.55004691943128</v>
      </c>
    </row>
    <row r="8" spans="1:29" ht="12.75">
      <c r="A8" s="19">
        <v>28.20477816943128</v>
      </c>
      <c r="B8" s="19">
        <v>36.16390941943128</v>
      </c>
      <c r="C8" s="20">
        <v>41855</v>
      </c>
      <c r="D8" s="12">
        <v>31.858696919431278</v>
      </c>
      <c r="E8" s="12">
        <v>19.234446919431278</v>
      </c>
      <c r="F8" s="12">
        <v>35.37914691943128</v>
      </c>
      <c r="G8" s="12">
        <v>28.307396919431277</v>
      </c>
      <c r="H8" s="12">
        <v>28.307396919431277</v>
      </c>
      <c r="I8" s="12">
        <v>21.23564691943128</v>
      </c>
      <c r="J8" s="12">
        <v>21.23564691943128</v>
      </c>
      <c r="K8" s="12">
        <v>21.23564691943128</v>
      </c>
      <c r="L8" s="12">
        <v>21.23564691943128</v>
      </c>
      <c r="M8" s="12">
        <v>21.23564691943128</v>
      </c>
      <c r="N8" s="12">
        <v>26.23874691943128</v>
      </c>
      <c r="O8" s="12">
        <v>26.23874691943128</v>
      </c>
      <c r="P8" s="12">
        <v>48.13859691943128</v>
      </c>
      <c r="Q8" s="12">
        <v>70.03844691943128</v>
      </c>
      <c r="R8" s="12">
        <v>36.24494691943128</v>
      </c>
      <c r="S8" s="12">
        <v>48.252346919431275</v>
      </c>
      <c r="T8" s="12">
        <v>44.37914691943128</v>
      </c>
      <c r="U8" s="12">
        <v>42.24864691943128</v>
      </c>
      <c r="V8" s="12">
        <v>49.25304691943128</v>
      </c>
      <c r="W8" s="12">
        <v>26.23874691943128</v>
      </c>
      <c r="X8" s="12">
        <v>38.246146919431276</v>
      </c>
      <c r="Y8" s="12">
        <v>26.23874691943128</v>
      </c>
      <c r="Z8" s="12">
        <v>33.15929691943128</v>
      </c>
      <c r="AA8" s="12">
        <v>40.079846919431276</v>
      </c>
      <c r="AB8" s="12"/>
      <c r="AC8" s="18">
        <v>19.234446919431278</v>
      </c>
    </row>
    <row r="9" spans="1:29" ht="12.75">
      <c r="A9" s="19">
        <v>17.597928169431277</v>
      </c>
      <c r="B9" s="19">
        <v>30.186718794431272</v>
      </c>
      <c r="C9" s="20">
        <v>41856</v>
      </c>
      <c r="D9" s="12">
        <v>28.156196919431277</v>
      </c>
      <c r="E9" s="12">
        <v>16.23254691943128</v>
      </c>
      <c r="F9" s="12">
        <v>16.23254691943128</v>
      </c>
      <c r="G9" s="12">
        <v>16.23254691943128</v>
      </c>
      <c r="H9" s="12">
        <v>16.23254691943128</v>
      </c>
      <c r="I9" s="12">
        <v>16.23254691943128</v>
      </c>
      <c r="J9" s="12">
        <v>16.23254691943128</v>
      </c>
      <c r="K9" s="12">
        <v>16.23254691943128</v>
      </c>
      <c r="L9" s="12">
        <v>19.234446919431278</v>
      </c>
      <c r="M9" s="12">
        <v>19.234446919431278</v>
      </c>
      <c r="N9" s="12">
        <v>19.234446919431278</v>
      </c>
      <c r="O9" s="12">
        <v>27.86419691943128</v>
      </c>
      <c r="P9" s="12">
        <v>36.49394691943128</v>
      </c>
      <c r="Q9" s="12">
        <v>36.49394691943128</v>
      </c>
      <c r="R9" s="12">
        <v>39.784846919431274</v>
      </c>
      <c r="S9" s="12">
        <v>39.784846919431274</v>
      </c>
      <c r="T9" s="12">
        <v>39.784846919431274</v>
      </c>
      <c r="U9" s="12">
        <v>43.075746919431275</v>
      </c>
      <c r="V9" s="12">
        <v>43.075746919431275</v>
      </c>
      <c r="W9" s="12">
        <v>43.075746919431275</v>
      </c>
      <c r="X9" s="12">
        <v>29.153846919431277</v>
      </c>
      <c r="Y9" s="12">
        <v>15.23194691943128</v>
      </c>
      <c r="Z9" s="12">
        <v>15.23194691943128</v>
      </c>
      <c r="AA9" s="12">
        <v>15.23194691943128</v>
      </c>
      <c r="AB9" s="12"/>
      <c r="AC9" s="18">
        <v>15.23194691943128</v>
      </c>
    </row>
    <row r="10" spans="1:29" ht="12.75">
      <c r="A10" s="19">
        <v>10.103746919431279</v>
      </c>
      <c r="B10" s="19">
        <v>25.95880316943128</v>
      </c>
      <c r="C10" s="20">
        <v>41857</v>
      </c>
      <c r="D10" s="12">
        <v>15.231946919431278</v>
      </c>
      <c r="E10" s="12">
        <v>15.23194691943128</v>
      </c>
      <c r="F10" s="12">
        <v>6.22634691943128</v>
      </c>
      <c r="G10" s="12">
        <v>6.226346919431281</v>
      </c>
      <c r="H10" s="12">
        <v>6.22634691943128</v>
      </c>
      <c r="I10" s="12">
        <v>8.22754691943128</v>
      </c>
      <c r="J10" s="12">
        <v>11.22944691943128</v>
      </c>
      <c r="K10" s="12">
        <v>13.23064691943128</v>
      </c>
      <c r="L10" s="12">
        <v>18.23374691943128</v>
      </c>
      <c r="M10" s="12">
        <v>18.23374691943128</v>
      </c>
      <c r="N10" s="12">
        <v>18.23374691943128</v>
      </c>
      <c r="O10" s="12">
        <v>16.23254691943128</v>
      </c>
      <c r="P10" s="12">
        <v>30.65274691943128</v>
      </c>
      <c r="Q10" s="12">
        <v>30.65274691943128</v>
      </c>
      <c r="R10" s="12">
        <v>30.65274691943128</v>
      </c>
      <c r="S10" s="12">
        <v>30.65274691943128</v>
      </c>
      <c r="T10" s="12">
        <v>30.65274691943128</v>
      </c>
      <c r="U10" s="12">
        <v>45.07294691943128</v>
      </c>
      <c r="V10" s="12">
        <v>45.07294691943128</v>
      </c>
      <c r="W10" s="12">
        <v>45.07294691943128</v>
      </c>
      <c r="X10" s="12">
        <v>18.23374691943128</v>
      </c>
      <c r="Y10" s="12">
        <v>12.23004691943128</v>
      </c>
      <c r="Z10" s="12">
        <v>12.23004691943128</v>
      </c>
      <c r="AA10" s="12">
        <v>12.23004691943128</v>
      </c>
      <c r="AB10" s="12"/>
      <c r="AC10" s="18">
        <v>6.22634691943128</v>
      </c>
    </row>
    <row r="11" spans="1:29" ht="12.75">
      <c r="A11" s="19">
        <v>11.783709419431279</v>
      </c>
      <c r="B11" s="19">
        <v>31.946902131286734</v>
      </c>
      <c r="C11" s="20">
        <v>41858</v>
      </c>
      <c r="D11" s="12">
        <v>12.23004691943128</v>
      </c>
      <c r="E11" s="12">
        <v>6.22634691943128</v>
      </c>
      <c r="F11" s="12">
        <v>8.33344691943128</v>
      </c>
      <c r="G11" s="12">
        <v>8.33344691943128</v>
      </c>
      <c r="H11" s="12">
        <v>8.33344691943128</v>
      </c>
      <c r="I11" s="12">
        <v>10.44054691943128</v>
      </c>
      <c r="J11" s="12">
        <v>8.22074691943128</v>
      </c>
      <c r="K11" s="12">
        <v>10.19774691943128</v>
      </c>
      <c r="L11" s="12">
        <v>19.115537451975655</v>
      </c>
      <c r="M11" s="12">
        <v>16.23254691943128</v>
      </c>
      <c r="N11" s="12">
        <v>19.784746919431278</v>
      </c>
      <c r="O11" s="12">
        <v>26.042546919431278</v>
      </c>
      <c r="P11" s="12">
        <v>23.425789776574135</v>
      </c>
      <c r="Q11" s="12">
        <v>29.240646919431278</v>
      </c>
      <c r="R11" s="12">
        <v>40.65194691943128</v>
      </c>
      <c r="S11" s="12">
        <v>40.65194691943128</v>
      </c>
      <c r="T11" s="12">
        <v>40.65194691943128</v>
      </c>
      <c r="U11" s="12">
        <v>52.06324691943128</v>
      </c>
      <c r="V11" s="12">
        <v>49.56669691943128</v>
      </c>
      <c r="W11" s="12">
        <v>47.07014691943128</v>
      </c>
      <c r="X11" s="12">
        <v>32.15164691943128</v>
      </c>
      <c r="Y11" s="12">
        <v>32.15164691943128</v>
      </c>
      <c r="Z11" s="12">
        <v>32.15164691943128</v>
      </c>
      <c r="AA11" s="12">
        <v>32.15164691943128</v>
      </c>
      <c r="AB11" s="12"/>
      <c r="AC11" s="18">
        <v>6.22634691943128</v>
      </c>
    </row>
    <row r="12" spans="1:29" ht="12.75">
      <c r="A12" s="19">
        <v>13.84108441943128</v>
      </c>
      <c r="B12" s="19">
        <v>18.527178169431274</v>
      </c>
      <c r="C12" s="20">
        <v>41859</v>
      </c>
      <c r="D12" s="12">
        <v>17.233146919431277</v>
      </c>
      <c r="E12" s="12">
        <v>16.23254691943128</v>
      </c>
      <c r="F12" s="12">
        <v>11.22944691943128</v>
      </c>
      <c r="G12" s="12">
        <v>13.73099691943128</v>
      </c>
      <c r="H12" s="12">
        <v>13.73099691943128</v>
      </c>
      <c r="I12" s="12">
        <v>16.23254691943128</v>
      </c>
      <c r="J12" s="12">
        <v>16.23254691943128</v>
      </c>
      <c r="K12" s="12">
        <v>10.22884691943128</v>
      </c>
      <c r="L12" s="12">
        <v>14.23134691943128</v>
      </c>
      <c r="M12" s="12">
        <v>18.23374691943128</v>
      </c>
      <c r="N12" s="12">
        <v>19.234446919431278</v>
      </c>
      <c r="O12" s="12">
        <v>19.234446919431278</v>
      </c>
      <c r="P12" s="12">
        <v>19.234446919431278</v>
      </c>
      <c r="Q12" s="12">
        <v>21.23564691943128</v>
      </c>
      <c r="R12" s="12">
        <v>21.23564691943128</v>
      </c>
      <c r="S12" s="12">
        <v>24.237546919431278</v>
      </c>
      <c r="T12" s="12">
        <v>25.23814691943128</v>
      </c>
      <c r="U12" s="12">
        <v>24.94314691943128</v>
      </c>
      <c r="V12" s="12">
        <v>22.236246919431277</v>
      </c>
      <c r="W12" s="12">
        <v>16.23254691943128</v>
      </c>
      <c r="X12" s="12">
        <v>7.3568469194312796</v>
      </c>
      <c r="Y12" s="12">
        <v>17.775946919431277</v>
      </c>
      <c r="Z12" s="12">
        <v>15.54584691943128</v>
      </c>
      <c r="AA12" s="12">
        <v>6.10644691943128</v>
      </c>
      <c r="AB12" s="12"/>
      <c r="AC12" s="18">
        <v>6.10644691943128</v>
      </c>
    </row>
    <row r="13" spans="1:29" ht="12.75">
      <c r="A13" s="19">
        <v>12.723174895621755</v>
      </c>
      <c r="B13" s="19">
        <v>25.075846919431278</v>
      </c>
      <c r="C13" s="20">
        <v>41860</v>
      </c>
      <c r="D13" s="12">
        <v>6.22634691943128</v>
      </c>
      <c r="E13" s="12">
        <v>4.22514691943128</v>
      </c>
      <c r="F13" s="12">
        <v>6.22634691943128</v>
      </c>
      <c r="G13" s="12">
        <v>12.23004691943128</v>
      </c>
      <c r="H13" s="12">
        <v>12.14814691943128</v>
      </c>
      <c r="I13" s="12">
        <v>15.256170728955091</v>
      </c>
      <c r="J13" s="12">
        <v>15.231946919431278</v>
      </c>
      <c r="K13" s="12">
        <v>12.23004691943128</v>
      </c>
      <c r="L13" s="12">
        <v>12.23004691943128</v>
      </c>
      <c r="M13" s="12">
        <v>16.091046919431278</v>
      </c>
      <c r="N13" s="12">
        <v>17.949846919431277</v>
      </c>
      <c r="O13" s="12">
        <v>20.065246919431278</v>
      </c>
      <c r="P13" s="12">
        <v>23.23684691943128</v>
      </c>
      <c r="Q13" s="12">
        <v>30.24124691943128</v>
      </c>
      <c r="R13" s="12">
        <v>28.23994691943128</v>
      </c>
      <c r="S13" s="12">
        <v>27.239346919431277</v>
      </c>
      <c r="T13" s="12">
        <v>29.240646919431278</v>
      </c>
      <c r="U13" s="12">
        <v>29.24064691943128</v>
      </c>
      <c r="V13" s="12">
        <v>30.24124691943128</v>
      </c>
      <c r="W13" s="12">
        <v>31.24184691943128</v>
      </c>
      <c r="X13" s="12">
        <v>31.24184691943128</v>
      </c>
      <c r="Y13" s="12">
        <v>31.24184691943128</v>
      </c>
      <c r="Z13" s="12">
        <v>31.24184691943128</v>
      </c>
      <c r="AA13" s="12">
        <v>30.24124691943128</v>
      </c>
      <c r="AB13" s="12"/>
      <c r="AC13" s="18">
        <v>4.22514691943128</v>
      </c>
    </row>
    <row r="14" spans="1:29" ht="12.75">
      <c r="A14" s="19">
        <v>16.17002816943128</v>
      </c>
      <c r="B14" s="19">
        <v>28.93091566943128</v>
      </c>
      <c r="C14" s="20">
        <v>41861</v>
      </c>
      <c r="D14" s="12">
        <v>20.235046919431277</v>
      </c>
      <c r="E14" s="12">
        <v>17.23319691943128</v>
      </c>
      <c r="F14" s="12">
        <v>14.23134691943128</v>
      </c>
      <c r="G14" s="12">
        <v>14.23134691943128</v>
      </c>
      <c r="H14" s="12">
        <v>13.23069691943128</v>
      </c>
      <c r="I14" s="12">
        <v>13.23069691943128</v>
      </c>
      <c r="J14" s="12">
        <v>13.23069691943128</v>
      </c>
      <c r="K14" s="12">
        <v>12.23004691943128</v>
      </c>
      <c r="L14" s="12">
        <v>16.23254691943128</v>
      </c>
      <c r="M14" s="12">
        <v>19.234446919431278</v>
      </c>
      <c r="N14" s="12">
        <v>20.235046919431277</v>
      </c>
      <c r="O14" s="12">
        <v>22.236246919431277</v>
      </c>
      <c r="P14" s="12">
        <v>23.23684691943128</v>
      </c>
      <c r="Q14" s="12">
        <v>26.23874691943128</v>
      </c>
      <c r="R14" s="12">
        <v>35.36084691943128</v>
      </c>
      <c r="S14" s="12">
        <v>35.36084691943128</v>
      </c>
      <c r="T14" s="12">
        <v>35.36084691943128</v>
      </c>
      <c r="U14" s="12">
        <v>35.36084691943128</v>
      </c>
      <c r="V14" s="12">
        <v>44.48294691943128</v>
      </c>
      <c r="W14" s="12">
        <v>44.48294691943128</v>
      </c>
      <c r="X14" s="12">
        <v>37.862396919431276</v>
      </c>
      <c r="Y14" s="12">
        <v>31.24184691943128</v>
      </c>
      <c r="Z14" s="12">
        <v>23.737196919431277</v>
      </c>
      <c r="AA14" s="12">
        <v>23.737196919431277</v>
      </c>
      <c r="AB14" s="12"/>
      <c r="AC14" s="18">
        <v>12.23004691943128</v>
      </c>
    </row>
    <row r="15" spans="1:29" ht="12.75">
      <c r="A15" s="19">
        <v>21.34837191943128</v>
      </c>
      <c r="B15" s="19">
        <v>43.20497816943127</v>
      </c>
      <c r="C15" s="20">
        <v>41862</v>
      </c>
      <c r="D15" s="12">
        <v>23.737196919431277</v>
      </c>
      <c r="E15" s="12">
        <v>16.23254691943128</v>
      </c>
      <c r="F15" s="12">
        <v>16.23254691943128</v>
      </c>
      <c r="G15" s="12">
        <v>16.23254691943128</v>
      </c>
      <c r="H15" s="12">
        <v>16.23254691943128</v>
      </c>
      <c r="I15" s="12">
        <v>18.23374691943128</v>
      </c>
      <c r="J15" s="12">
        <v>21.23564691943128</v>
      </c>
      <c r="K15" s="12">
        <v>21.23564691943128</v>
      </c>
      <c r="L15" s="12">
        <v>20.73534691943128</v>
      </c>
      <c r="M15" s="12">
        <v>24.05434691943128</v>
      </c>
      <c r="N15" s="12">
        <v>25.96704691943128</v>
      </c>
      <c r="O15" s="12">
        <v>34.89114691943128</v>
      </c>
      <c r="P15" s="12">
        <v>41.087546919431276</v>
      </c>
      <c r="Q15" s="12">
        <v>38.246146919431276</v>
      </c>
      <c r="R15" s="12">
        <v>38.246146919431276</v>
      </c>
      <c r="S15" s="12">
        <v>40.247446919431276</v>
      </c>
      <c r="T15" s="12">
        <v>40.247446919431276</v>
      </c>
      <c r="U15" s="12">
        <v>53.849346919431284</v>
      </c>
      <c r="V15" s="12">
        <v>67.45124691943128</v>
      </c>
      <c r="W15" s="12">
        <v>67.45124691943128</v>
      </c>
      <c r="X15" s="12">
        <v>61.25519691943128</v>
      </c>
      <c r="Y15" s="12">
        <v>61.25519691943128</v>
      </c>
      <c r="Z15" s="12">
        <v>55.05914691943127</v>
      </c>
      <c r="AA15" s="12">
        <v>42.650196919431274</v>
      </c>
      <c r="AB15" s="12"/>
      <c r="AC15" s="18">
        <v>16.23254691943128</v>
      </c>
    </row>
    <row r="16" spans="1:30" ht="12.75">
      <c r="A16" s="19">
        <v>38.662565669431274</v>
      </c>
      <c r="B16" s="19">
        <v>31.553171919431282</v>
      </c>
      <c r="C16" s="20">
        <v>41863</v>
      </c>
      <c r="D16" s="12">
        <v>42.650196919431274</v>
      </c>
      <c r="E16" s="12">
        <v>42.650196919431274</v>
      </c>
      <c r="F16" s="12">
        <v>42.650196919431274</v>
      </c>
      <c r="G16" s="12">
        <v>42.650196919431274</v>
      </c>
      <c r="H16" s="12">
        <v>42.650196919431274</v>
      </c>
      <c r="I16" s="12">
        <v>42.650196919431274</v>
      </c>
      <c r="J16" s="12">
        <v>30.24124691943128</v>
      </c>
      <c r="K16" s="12">
        <v>20.078046919431277</v>
      </c>
      <c r="L16" s="12">
        <v>32.24244691943128</v>
      </c>
      <c r="M16" s="12">
        <v>36.24494691943128</v>
      </c>
      <c r="N16" s="12">
        <v>38.246146919431276</v>
      </c>
      <c r="O16" s="12">
        <v>41.248046919431275</v>
      </c>
      <c r="P16" s="12">
        <v>46.25114691943128</v>
      </c>
      <c r="Q16" s="12">
        <v>44.24994691943128</v>
      </c>
      <c r="R16" s="12">
        <v>22.236246919431277</v>
      </c>
      <c r="S16" s="12">
        <v>22.236246919431277</v>
      </c>
      <c r="T16" s="12">
        <v>21.735946919431278</v>
      </c>
      <c r="U16" s="12">
        <v>21.735946919431278</v>
      </c>
      <c r="V16" s="12">
        <v>21.735946919431278</v>
      </c>
      <c r="W16" s="12">
        <v>21.23564691943128</v>
      </c>
      <c r="X16" s="12">
        <v>20.235046919431277</v>
      </c>
      <c r="Y16" s="12">
        <v>60.052246919431276</v>
      </c>
      <c r="Z16" s="12">
        <v>35.08674691943128</v>
      </c>
      <c r="AA16" s="12">
        <v>23.15809691943128</v>
      </c>
      <c r="AB16" s="12"/>
      <c r="AC16" s="18">
        <v>20.078046919431277</v>
      </c>
      <c r="AD16" s="18"/>
    </row>
    <row r="17" spans="1:29" ht="12.75">
      <c r="A17" s="19">
        <v>18.204240669431282</v>
      </c>
      <c r="B17" s="19">
        <v>25.31870316943128</v>
      </c>
      <c r="C17" s="20">
        <v>41864</v>
      </c>
      <c r="D17" s="12">
        <v>23.15809691943128</v>
      </c>
      <c r="E17" s="12">
        <v>23.15809691943128</v>
      </c>
      <c r="F17" s="12">
        <v>23.15809691943128</v>
      </c>
      <c r="G17" s="12">
        <v>11.22944691943128</v>
      </c>
      <c r="H17" s="12">
        <v>16.23254691943128</v>
      </c>
      <c r="I17" s="12">
        <v>16.23254691943128</v>
      </c>
      <c r="J17" s="12">
        <v>16.23254691943128</v>
      </c>
      <c r="K17" s="12">
        <v>16.23254691943128</v>
      </c>
      <c r="L17" s="12">
        <v>26.23874691943128</v>
      </c>
      <c r="M17" s="12">
        <v>26.23874691943128</v>
      </c>
      <c r="N17" s="12">
        <v>28.239946919431276</v>
      </c>
      <c r="O17" s="12">
        <v>24.237546919431278</v>
      </c>
      <c r="P17" s="12">
        <v>26.23874691943128</v>
      </c>
      <c r="Q17" s="12">
        <v>28.239946919431276</v>
      </c>
      <c r="R17" s="12">
        <v>31.241846919431275</v>
      </c>
      <c r="S17" s="12">
        <v>28.239946919431276</v>
      </c>
      <c r="T17" s="12">
        <v>31.241846919431275</v>
      </c>
      <c r="U17" s="12">
        <v>28.239946919431276</v>
      </c>
      <c r="V17" s="12">
        <v>28.23994691943128</v>
      </c>
      <c r="W17" s="12">
        <v>20.60584691943128</v>
      </c>
      <c r="X17" s="12">
        <v>21.23564691943128</v>
      </c>
      <c r="Y17" s="12">
        <v>21.23564691943128</v>
      </c>
      <c r="Z17" s="12">
        <v>19.15234691943128</v>
      </c>
      <c r="AA17" s="12">
        <v>16.23254691943128</v>
      </c>
      <c r="AB17" s="12"/>
      <c r="AC17" s="18">
        <v>11.22944691943128</v>
      </c>
    </row>
    <row r="18" spans="1:29" ht="12.75">
      <c r="A18" s="19">
        <v>20.73532191943128</v>
      </c>
      <c r="B18" s="19">
        <v>32.25043441943128</v>
      </c>
      <c r="C18" s="20">
        <v>41865</v>
      </c>
      <c r="D18" s="12">
        <v>21.23564691943128</v>
      </c>
      <c r="E18" s="12">
        <v>21.23564691943128</v>
      </c>
      <c r="F18" s="12">
        <v>21.23564691943128</v>
      </c>
      <c r="G18" s="12">
        <v>18.23374691943128</v>
      </c>
      <c r="H18" s="12">
        <v>18.23374691943128</v>
      </c>
      <c r="I18" s="12">
        <v>18.23374691943128</v>
      </c>
      <c r="J18" s="12">
        <v>22.236246919431277</v>
      </c>
      <c r="K18" s="12">
        <v>24.237546919431278</v>
      </c>
      <c r="L18" s="12">
        <v>26.23874691943128</v>
      </c>
      <c r="M18" s="12">
        <v>26.23874691943128</v>
      </c>
      <c r="N18" s="12">
        <v>29.24064691943128</v>
      </c>
      <c r="O18" s="12">
        <v>29.24064691943128</v>
      </c>
      <c r="P18" s="12">
        <v>30.958446919431278</v>
      </c>
      <c r="Q18" s="12">
        <v>33.24304691943128</v>
      </c>
      <c r="R18" s="12">
        <v>38.857446919431275</v>
      </c>
      <c r="S18" s="12">
        <v>30.35894691943128</v>
      </c>
      <c r="T18" s="12">
        <v>37.473646919431275</v>
      </c>
      <c r="U18" s="12">
        <v>39.97174691943128</v>
      </c>
      <c r="V18" s="12">
        <v>36.10224691943128</v>
      </c>
      <c r="W18" s="12">
        <v>32.90804691943128</v>
      </c>
      <c r="X18" s="12">
        <v>33.85714691943128</v>
      </c>
      <c r="Y18" s="12">
        <v>35.83804691943128</v>
      </c>
      <c r="Z18" s="12">
        <v>31.24184691943128</v>
      </c>
      <c r="AA18" s="12">
        <v>25.23814691943128</v>
      </c>
      <c r="AB18" s="12"/>
      <c r="AC18" s="18">
        <v>18.23374691943128</v>
      </c>
    </row>
    <row r="19" spans="1:29" ht="12.75">
      <c r="A19" s="19">
        <v>23.42995941943128</v>
      </c>
      <c r="B19" s="19">
        <v>28.679459419431282</v>
      </c>
      <c r="C19" s="20">
        <v>41866</v>
      </c>
      <c r="D19" s="12">
        <v>22.236246919431277</v>
      </c>
      <c r="E19" s="12">
        <v>23.23684691943128</v>
      </c>
      <c r="F19" s="12">
        <v>23.23684691943128</v>
      </c>
      <c r="G19" s="12">
        <v>23.236846919431276</v>
      </c>
      <c r="H19" s="12">
        <v>23.167546919431278</v>
      </c>
      <c r="I19" s="12">
        <v>23.23684691943128</v>
      </c>
      <c r="J19" s="12">
        <v>23.23684691943128</v>
      </c>
      <c r="K19" s="12">
        <v>26.23874691943128</v>
      </c>
      <c r="L19" s="12">
        <v>21.23564691943128</v>
      </c>
      <c r="M19" s="12">
        <v>28.23994691943128</v>
      </c>
      <c r="N19" s="12">
        <v>29.240646919431278</v>
      </c>
      <c r="O19" s="12">
        <v>31.241846919431275</v>
      </c>
      <c r="P19" s="12">
        <v>31.24184691943128</v>
      </c>
      <c r="Q19" s="12">
        <v>31.24184691943128</v>
      </c>
      <c r="R19" s="12">
        <v>31.24184691943128</v>
      </c>
      <c r="S19" s="12">
        <v>31.24184691943128</v>
      </c>
      <c r="T19" s="12">
        <v>29.240646919431278</v>
      </c>
      <c r="U19" s="12">
        <v>29.101846919431278</v>
      </c>
      <c r="V19" s="12">
        <v>29.240646919431278</v>
      </c>
      <c r="W19" s="12">
        <v>28.50834691943128</v>
      </c>
      <c r="X19" s="12">
        <v>28.408146919431278</v>
      </c>
      <c r="Y19" s="12">
        <v>27.959746919431275</v>
      </c>
      <c r="Z19" s="12">
        <v>25.24774691943128</v>
      </c>
      <c r="AA19" s="12">
        <v>25.85164691943128</v>
      </c>
      <c r="AB19" s="12"/>
      <c r="AC19" s="18">
        <v>21.23564691943128</v>
      </c>
    </row>
    <row r="20" spans="1:29" ht="12.75">
      <c r="A20" s="19">
        <v>25.841421919431276</v>
      </c>
      <c r="B20" s="19">
        <v>29.226253169431278</v>
      </c>
      <c r="C20" s="20">
        <v>41867</v>
      </c>
      <c r="D20" s="12">
        <v>22.43824691943128</v>
      </c>
      <c r="E20" s="12">
        <v>26.23874691943128</v>
      </c>
      <c r="F20" s="12">
        <v>26.23874691943128</v>
      </c>
      <c r="G20" s="12">
        <v>26.23874691943128</v>
      </c>
      <c r="H20" s="12">
        <v>26.23874691943128</v>
      </c>
      <c r="I20" s="12">
        <v>25.96704691943128</v>
      </c>
      <c r="J20" s="12">
        <v>26.13174691943128</v>
      </c>
      <c r="K20" s="12">
        <v>21.039446919431278</v>
      </c>
      <c r="L20" s="12">
        <v>21.23564691943128</v>
      </c>
      <c r="M20" s="12">
        <v>21.23564691943128</v>
      </c>
      <c r="N20" s="12">
        <v>24.237546919431278</v>
      </c>
      <c r="O20" s="12">
        <v>28.15784691943128</v>
      </c>
      <c r="P20" s="12">
        <v>28.030746919431277</v>
      </c>
      <c r="Q20" s="12">
        <v>28.105446919431277</v>
      </c>
      <c r="R20" s="12">
        <v>33.24304691943128</v>
      </c>
      <c r="S20" s="12">
        <v>33.24304691943128</v>
      </c>
      <c r="T20" s="12">
        <v>33.00114691943128</v>
      </c>
      <c r="U20" s="12">
        <v>32.90804691943128</v>
      </c>
      <c r="V20" s="12">
        <v>32.79254691943128</v>
      </c>
      <c r="W20" s="12">
        <v>30.784046919431283</v>
      </c>
      <c r="X20" s="12">
        <v>37.55944691943128</v>
      </c>
      <c r="Y20" s="12">
        <v>34.80704691943128</v>
      </c>
      <c r="Z20" s="12">
        <v>27.239346919431277</v>
      </c>
      <c r="AA20" s="12">
        <v>27.23934691943128</v>
      </c>
      <c r="AB20" s="12"/>
      <c r="AC20" s="18">
        <v>21.039446919431278</v>
      </c>
    </row>
    <row r="21" spans="1:29" ht="12.75">
      <c r="A21" s="19">
        <v>16.018703169431284</v>
      </c>
      <c r="B21" s="19">
        <v>26.765878169431282</v>
      </c>
      <c r="C21" s="20">
        <v>41868</v>
      </c>
      <c r="D21" s="12">
        <v>26.23874691943128</v>
      </c>
      <c r="E21" s="12">
        <v>15.20424691943128</v>
      </c>
      <c r="F21" s="12">
        <v>13.93214691943128</v>
      </c>
      <c r="G21" s="12">
        <v>11.180846919431282</v>
      </c>
      <c r="H21" s="12">
        <v>11.180846919431282</v>
      </c>
      <c r="I21" s="12">
        <v>10.94334691943128</v>
      </c>
      <c r="J21" s="12">
        <v>11.229446919431279</v>
      </c>
      <c r="K21" s="12">
        <v>16.23254691943128</v>
      </c>
      <c r="L21" s="12">
        <v>16.23254691943128</v>
      </c>
      <c r="M21" s="12">
        <v>16.161246919431278</v>
      </c>
      <c r="N21" s="12">
        <v>21.23564691943128</v>
      </c>
      <c r="O21" s="12">
        <v>21.23564691943128</v>
      </c>
      <c r="P21" s="12">
        <v>21.23564691943128</v>
      </c>
      <c r="Q21" s="12">
        <v>29.240646919431278</v>
      </c>
      <c r="R21" s="12">
        <v>29.240646919431278</v>
      </c>
      <c r="S21" s="12">
        <v>30.24124691943128</v>
      </c>
      <c r="T21" s="12">
        <v>30.241246919431283</v>
      </c>
      <c r="U21" s="12">
        <v>31.24184691943128</v>
      </c>
      <c r="V21" s="12">
        <v>36.24494691943128</v>
      </c>
      <c r="W21" s="12">
        <v>36.24494691943128</v>
      </c>
      <c r="X21" s="12">
        <v>33.74339691943128</v>
      </c>
      <c r="Y21" s="12">
        <v>31.24184691943128</v>
      </c>
      <c r="Z21" s="12">
        <v>28.239996919431277</v>
      </c>
      <c r="AA21" s="12">
        <v>28.239996919431277</v>
      </c>
      <c r="AB21" s="12"/>
      <c r="AC21" s="18">
        <v>10.94334691943128</v>
      </c>
    </row>
    <row r="22" spans="1:29" ht="12.75">
      <c r="A22" s="19">
        <v>23.98735316943128</v>
      </c>
      <c r="B22" s="19">
        <v>35.11925316943128</v>
      </c>
      <c r="C22" s="20">
        <v>41869</v>
      </c>
      <c r="D22" s="12">
        <v>25.23814691943128</v>
      </c>
      <c r="E22" s="12">
        <v>23.23689691943128</v>
      </c>
      <c r="F22" s="12">
        <v>23.23689691943128</v>
      </c>
      <c r="G22" s="12">
        <v>23.23689691943128</v>
      </c>
      <c r="H22" s="12">
        <v>21.23564691943128</v>
      </c>
      <c r="I22" s="12">
        <v>21.23564691943128</v>
      </c>
      <c r="J22" s="12">
        <v>28.23994691943128</v>
      </c>
      <c r="K22" s="12">
        <v>21.23564691943128</v>
      </c>
      <c r="L22" s="12">
        <v>22.236246919431277</v>
      </c>
      <c r="M22" s="12">
        <v>26.23874691943128</v>
      </c>
      <c r="N22" s="12">
        <v>26.238746919431275</v>
      </c>
      <c r="O22" s="12">
        <v>26.23874691943128</v>
      </c>
      <c r="P22" s="12">
        <v>26.23874691943128</v>
      </c>
      <c r="Q22" s="12">
        <v>44.24994691943128</v>
      </c>
      <c r="R22" s="12">
        <v>44.24994691943128</v>
      </c>
      <c r="S22" s="12">
        <v>41.248046919431275</v>
      </c>
      <c r="T22" s="12">
        <v>46.25114691943128</v>
      </c>
      <c r="U22" s="12">
        <v>46.25114691943128</v>
      </c>
      <c r="V22" s="12">
        <v>46.25114691943128</v>
      </c>
      <c r="W22" s="12">
        <v>36.24494691943128</v>
      </c>
      <c r="X22" s="12">
        <v>36.24494691943128</v>
      </c>
      <c r="Y22" s="12">
        <v>36.24494691943128</v>
      </c>
      <c r="Z22" s="12">
        <v>36.24494691943128</v>
      </c>
      <c r="AA22" s="12">
        <v>26.23874691943128</v>
      </c>
      <c r="AB22" s="12"/>
      <c r="AC22" s="18">
        <v>21.23564691943128</v>
      </c>
    </row>
    <row r="23" spans="1:29" ht="12.75">
      <c r="A23" s="19">
        <v>25.98857191943128</v>
      </c>
      <c r="B23" s="19">
        <v>27.783006294431278</v>
      </c>
      <c r="C23" s="20">
        <v>41870</v>
      </c>
      <c r="D23" s="12">
        <v>31.24184691943128</v>
      </c>
      <c r="E23" s="12">
        <v>27.239346919431277</v>
      </c>
      <c r="F23" s="12">
        <v>27.239346919431277</v>
      </c>
      <c r="G23" s="12">
        <v>27.239346919431277</v>
      </c>
      <c r="H23" s="12">
        <v>23.23684691943128</v>
      </c>
      <c r="I23" s="12">
        <v>23.23684691943128</v>
      </c>
      <c r="J23" s="12">
        <v>23.23684691943128</v>
      </c>
      <c r="K23" s="12">
        <v>22.143546919431277</v>
      </c>
      <c r="L23" s="12">
        <v>22.143546919431277</v>
      </c>
      <c r="M23" s="12">
        <v>31.01294691943128</v>
      </c>
      <c r="N23" s="12">
        <v>31.24184691943128</v>
      </c>
      <c r="O23" s="12">
        <v>29.24064691943128</v>
      </c>
      <c r="P23" s="12">
        <v>26.003346919431277</v>
      </c>
      <c r="Q23" s="12">
        <v>31.083846919431277</v>
      </c>
      <c r="R23" s="12">
        <v>31.24184691943128</v>
      </c>
      <c r="S23" s="12">
        <v>31.241846919431275</v>
      </c>
      <c r="T23" s="12">
        <v>31.24184691943128</v>
      </c>
      <c r="U23" s="12">
        <v>28.74029691943128</v>
      </c>
      <c r="V23" s="12">
        <v>26.23874691943128</v>
      </c>
      <c r="W23" s="12">
        <v>26.23874691943128</v>
      </c>
      <c r="X23" s="12">
        <v>26.23874691943128</v>
      </c>
      <c r="Y23" s="12">
        <v>25.23814691943128</v>
      </c>
      <c r="Z23" s="12">
        <v>25.23814691943128</v>
      </c>
      <c r="AA23" s="12">
        <v>25.23814691943128</v>
      </c>
      <c r="AB23" s="12"/>
      <c r="AC23" s="18">
        <v>22.143546919431277</v>
      </c>
    </row>
    <row r="24" spans="1:29" ht="12.75">
      <c r="A24" s="19">
        <v>12.98053441943128</v>
      </c>
      <c r="B24" s="19">
        <v>24.360634419431275</v>
      </c>
      <c r="C24" s="20">
        <v>41871</v>
      </c>
      <c r="D24" s="12">
        <v>16.23254691943128</v>
      </c>
      <c r="E24" s="12">
        <v>16.23254691943128</v>
      </c>
      <c r="F24" s="12">
        <v>6.22634691943128</v>
      </c>
      <c r="G24" s="12">
        <v>6.22634691943128</v>
      </c>
      <c r="H24" s="12">
        <v>11.22944691943128</v>
      </c>
      <c r="I24" s="12">
        <v>11.22944691943128</v>
      </c>
      <c r="J24" s="12">
        <v>16.23254691943128</v>
      </c>
      <c r="K24" s="12">
        <v>16.23254691943128</v>
      </c>
      <c r="L24" s="12">
        <v>21.23564691943128</v>
      </c>
      <c r="M24" s="12">
        <v>23.23684691943128</v>
      </c>
      <c r="N24" s="12">
        <v>23.23684691943128</v>
      </c>
      <c r="O24" s="12">
        <v>26.23874691943128</v>
      </c>
      <c r="P24" s="12">
        <v>26.23874691943128</v>
      </c>
      <c r="Q24" s="12">
        <v>25.82104691943128</v>
      </c>
      <c r="R24" s="12">
        <v>27.881246919431277</v>
      </c>
      <c r="S24" s="12">
        <v>27.769146919431275</v>
      </c>
      <c r="T24" s="12">
        <v>30.11994691943128</v>
      </c>
      <c r="U24" s="12">
        <v>25.902446919431277</v>
      </c>
      <c r="V24" s="12">
        <v>25.96704691943128</v>
      </c>
      <c r="W24" s="12">
        <v>23.98394691943128</v>
      </c>
      <c r="X24" s="12">
        <v>25.96704691943128</v>
      </c>
      <c r="Y24" s="12">
        <v>19.92114691943128</v>
      </c>
      <c r="Z24" s="12">
        <v>20.01774691943128</v>
      </c>
      <c r="AA24" s="12">
        <v>20.235046919431277</v>
      </c>
      <c r="AB24" s="12"/>
      <c r="AC24" s="18">
        <v>6.22634691943128</v>
      </c>
    </row>
    <row r="25" spans="1:29" ht="12.75">
      <c r="A25" s="19">
        <v>13.35107191943128</v>
      </c>
      <c r="B25" s="19">
        <v>25.113046919431277</v>
      </c>
      <c r="C25" s="20">
        <v>41872</v>
      </c>
      <c r="D25" s="12">
        <v>18.23374691943128</v>
      </c>
      <c r="E25" s="12">
        <v>16.19514691943128</v>
      </c>
      <c r="F25" s="12">
        <v>6.22634691943128</v>
      </c>
      <c r="G25" s="12">
        <v>6.22634691943128</v>
      </c>
      <c r="H25" s="12">
        <v>6.22634691943128</v>
      </c>
      <c r="I25" s="12">
        <v>17.233146919431277</v>
      </c>
      <c r="J25" s="12">
        <v>18.23374691943128</v>
      </c>
      <c r="K25" s="12">
        <v>24.23754691943128</v>
      </c>
      <c r="L25" s="12">
        <v>27.23939691943128</v>
      </c>
      <c r="M25" s="12">
        <v>27.23939691943128</v>
      </c>
      <c r="N25" s="12">
        <v>30.24124691943128</v>
      </c>
      <c r="O25" s="12">
        <v>33.24304691943128</v>
      </c>
      <c r="P25" s="12">
        <v>33.24304691943128</v>
      </c>
      <c r="Q25" s="12">
        <v>28.23994691943128</v>
      </c>
      <c r="R25" s="12">
        <v>26.23874691943128</v>
      </c>
      <c r="S25" s="12">
        <v>26.23874691943128</v>
      </c>
      <c r="T25" s="12">
        <v>26.23874691943128</v>
      </c>
      <c r="U25" s="12">
        <v>26.23874691943128</v>
      </c>
      <c r="V25" s="12">
        <v>26.23874691943128</v>
      </c>
      <c r="W25" s="12">
        <v>21.23564691943128</v>
      </c>
      <c r="X25" s="12">
        <v>16.23254691943128</v>
      </c>
      <c r="Y25" s="12">
        <v>11.22944691943128</v>
      </c>
      <c r="Z25" s="12">
        <v>18.23374691943128</v>
      </c>
      <c r="AA25" s="12">
        <v>18.23374691943128</v>
      </c>
      <c r="AB25" s="12"/>
      <c r="AC25" s="18">
        <v>6.22634691943128</v>
      </c>
    </row>
    <row r="26" spans="1:29" ht="12.75">
      <c r="A26" s="19">
        <v>15.732221919431282</v>
      </c>
      <c r="B26" s="19">
        <v>28.09431566943128</v>
      </c>
      <c r="C26" s="20">
        <v>41873</v>
      </c>
      <c r="D26" s="12">
        <v>6.22634691943128</v>
      </c>
      <c r="E26" s="12">
        <v>11.22944691943128</v>
      </c>
      <c r="F26" s="12">
        <v>15.23194691943128</v>
      </c>
      <c r="G26" s="12">
        <v>15.23194691943128</v>
      </c>
      <c r="H26" s="12">
        <v>18.23374691943128</v>
      </c>
      <c r="I26" s="12">
        <v>18.23374691943128</v>
      </c>
      <c r="J26" s="12">
        <v>18.23374691943128</v>
      </c>
      <c r="K26" s="12">
        <v>18.23374691943128</v>
      </c>
      <c r="L26" s="12">
        <v>23.23684691943128</v>
      </c>
      <c r="M26" s="12">
        <v>26.23874691943128</v>
      </c>
      <c r="N26" s="12">
        <v>31.24184691943128</v>
      </c>
      <c r="O26" s="12">
        <v>31.241846919431275</v>
      </c>
      <c r="P26" s="12">
        <v>31.241846919431275</v>
      </c>
      <c r="Q26" s="12">
        <v>30.885746919431277</v>
      </c>
      <c r="R26" s="12">
        <v>31.06274691943128</v>
      </c>
      <c r="S26" s="12">
        <v>31.06274691943128</v>
      </c>
      <c r="T26" s="12">
        <v>32.98124691943128</v>
      </c>
      <c r="U26" s="12">
        <v>33.24304691943128</v>
      </c>
      <c r="V26" s="12">
        <v>31.116946919431278</v>
      </c>
      <c r="W26" s="12">
        <v>31.01294691943128</v>
      </c>
      <c r="X26" s="12">
        <v>20.235046919431277</v>
      </c>
      <c r="Y26" s="12">
        <v>23.23684691943128</v>
      </c>
      <c r="Z26" s="12">
        <v>23.23684691943128</v>
      </c>
      <c r="AA26" s="12">
        <v>23.23684691943128</v>
      </c>
      <c r="AB26" s="12"/>
      <c r="AC26" s="18">
        <v>6.22634691943128</v>
      </c>
    </row>
    <row r="27" spans="1:29" ht="12.75">
      <c r="A27" s="19">
        <v>24.36258441943128</v>
      </c>
      <c r="B27" s="19">
        <v>35.90565941943129</v>
      </c>
      <c r="C27" s="20">
        <v>41874</v>
      </c>
      <c r="D27" s="12">
        <v>23.23684691943128</v>
      </c>
      <c r="E27" s="12">
        <v>21.23564691943128</v>
      </c>
      <c r="F27" s="12">
        <v>21.23564691943128</v>
      </c>
      <c r="G27" s="12">
        <v>21.23564691943128</v>
      </c>
      <c r="H27" s="12">
        <v>24.237546919431278</v>
      </c>
      <c r="I27" s="12">
        <v>26.23874691943128</v>
      </c>
      <c r="J27" s="12">
        <v>26.23874691943128</v>
      </c>
      <c r="K27" s="12">
        <v>22.236246919431277</v>
      </c>
      <c r="L27" s="12">
        <v>22.236246919431277</v>
      </c>
      <c r="M27" s="12">
        <v>32.24244691943128</v>
      </c>
      <c r="N27" s="12">
        <v>32.24244691943128</v>
      </c>
      <c r="O27" s="12">
        <v>34.24374691943128</v>
      </c>
      <c r="P27" s="12">
        <v>47.07014691943128</v>
      </c>
      <c r="Q27" s="12">
        <v>47.07014691943128</v>
      </c>
      <c r="R27" s="12">
        <v>47.07014691943128</v>
      </c>
      <c r="S27" s="12">
        <v>47.07014691943128</v>
      </c>
      <c r="T27" s="12">
        <v>47.07014691943128</v>
      </c>
      <c r="U27" s="12">
        <v>32.24244691943128</v>
      </c>
      <c r="V27" s="12">
        <v>36.24494691943128</v>
      </c>
      <c r="W27" s="12">
        <v>31.24184691943128</v>
      </c>
      <c r="X27" s="12">
        <v>31.959946919431278</v>
      </c>
      <c r="Y27" s="12">
        <v>32.00704691943128</v>
      </c>
      <c r="Z27" s="12">
        <v>32.24244691943128</v>
      </c>
      <c r="AA27" s="12">
        <v>31.24184691943128</v>
      </c>
      <c r="AB27" s="12"/>
      <c r="AC27" s="18">
        <v>21.23564691943128</v>
      </c>
    </row>
    <row r="28" spans="1:29" ht="12.75">
      <c r="A28" s="19">
        <v>26.56002191943128</v>
      </c>
      <c r="B28" s="19">
        <v>27.125825044431274</v>
      </c>
      <c r="C28" s="20">
        <v>41875</v>
      </c>
      <c r="D28" s="12">
        <v>27.239346919431277</v>
      </c>
      <c r="E28" s="12">
        <v>27.239346919431277</v>
      </c>
      <c r="F28" s="12">
        <v>27.239346919431277</v>
      </c>
      <c r="G28" s="12">
        <v>22.236246919431277</v>
      </c>
      <c r="H28" s="12">
        <v>26.23874691943128</v>
      </c>
      <c r="I28" s="12">
        <v>26.003346919431277</v>
      </c>
      <c r="J28" s="12">
        <v>26.042546919431278</v>
      </c>
      <c r="K28" s="12">
        <v>23.23684691943128</v>
      </c>
      <c r="L28" s="12">
        <v>25.902446919431277</v>
      </c>
      <c r="M28" s="12">
        <v>35.48769691943128</v>
      </c>
      <c r="N28" s="12">
        <v>45.07294691943128</v>
      </c>
      <c r="O28" s="12">
        <v>35.65584691943128</v>
      </c>
      <c r="P28" s="12">
        <v>26.23874691943128</v>
      </c>
      <c r="Q28" s="12">
        <v>26.23874691943128</v>
      </c>
      <c r="R28" s="12">
        <v>26.23874691943128</v>
      </c>
      <c r="S28" s="12">
        <v>26.23874691943128</v>
      </c>
      <c r="T28" s="12">
        <v>26.23874691943128</v>
      </c>
      <c r="U28" s="12">
        <v>21.146446919431277</v>
      </c>
      <c r="V28" s="12">
        <v>19.681046919431278</v>
      </c>
      <c r="W28" s="12">
        <v>19.92114691943128</v>
      </c>
      <c r="X28" s="12">
        <v>24.237546919431278</v>
      </c>
      <c r="Y28" s="12">
        <v>26.23874691943128</v>
      </c>
      <c r="Z28" s="12">
        <v>26.23874691943128</v>
      </c>
      <c r="AA28" s="12">
        <v>30.241246919431283</v>
      </c>
      <c r="AB28" s="12"/>
      <c r="AC28" s="18">
        <v>19.681046919431278</v>
      </c>
    </row>
    <row r="29" spans="1:29" ht="12.75">
      <c r="A29" s="19">
        <v>23.236896919431278</v>
      </c>
      <c r="B29" s="19">
        <v>29.54949066943128</v>
      </c>
      <c r="C29" s="20">
        <v>41876</v>
      </c>
      <c r="D29" s="12">
        <v>21.23564691943128</v>
      </c>
      <c r="E29" s="12">
        <v>21.23564691943128</v>
      </c>
      <c r="F29" s="12">
        <v>24.237546919431278</v>
      </c>
      <c r="G29" s="12">
        <v>21.23564691943128</v>
      </c>
      <c r="H29" s="12">
        <v>21.23564691943128</v>
      </c>
      <c r="I29" s="12">
        <v>21.23564691943128</v>
      </c>
      <c r="J29" s="12">
        <v>24.237546919431278</v>
      </c>
      <c r="K29" s="12">
        <v>21.23564691943128</v>
      </c>
      <c r="L29" s="12">
        <v>21.23564691943128</v>
      </c>
      <c r="M29" s="12">
        <v>26.23874691943128</v>
      </c>
      <c r="N29" s="12">
        <v>29.17434691943128</v>
      </c>
      <c r="O29" s="12">
        <v>30.24124691943128</v>
      </c>
      <c r="P29" s="12">
        <v>38.246146919431276</v>
      </c>
      <c r="Q29" s="12">
        <v>30.849446919431283</v>
      </c>
      <c r="R29" s="12">
        <v>30.513546919431274</v>
      </c>
      <c r="S29" s="12">
        <v>30.35894691943128</v>
      </c>
      <c r="T29" s="12">
        <v>30.815646919431273</v>
      </c>
      <c r="U29" s="12">
        <v>30.924946919431278</v>
      </c>
      <c r="V29" s="12">
        <v>31.24184691943128</v>
      </c>
      <c r="W29" s="12">
        <v>31.116946919431278</v>
      </c>
      <c r="X29" s="12">
        <v>31.116946919431278</v>
      </c>
      <c r="Y29" s="12">
        <v>31.24184691943128</v>
      </c>
      <c r="Z29" s="12">
        <v>28.23994691943128</v>
      </c>
      <c r="AA29" s="12">
        <v>31.241846919431275</v>
      </c>
      <c r="AB29" s="12"/>
      <c r="AC29" s="18">
        <v>21.23564691943128</v>
      </c>
    </row>
    <row r="30" spans="1:29" ht="12.75">
      <c r="A30" s="19">
        <v>25.706859419431282</v>
      </c>
      <c r="B30" s="19">
        <v>31.725378169431277</v>
      </c>
      <c r="C30" s="20">
        <v>41877</v>
      </c>
      <c r="D30" s="12">
        <v>26.23874691943128</v>
      </c>
      <c r="E30" s="12">
        <v>28.239946919431283</v>
      </c>
      <c r="F30" s="12">
        <v>25.238146919431276</v>
      </c>
      <c r="G30" s="12">
        <v>26.23874691943128</v>
      </c>
      <c r="H30" s="12">
        <v>26.141546919431278</v>
      </c>
      <c r="I30" s="12">
        <v>20.16524691943128</v>
      </c>
      <c r="J30" s="12">
        <v>20.149446919431277</v>
      </c>
      <c r="K30" s="12">
        <v>25.846346919431276</v>
      </c>
      <c r="L30" s="12">
        <v>24.094146919431278</v>
      </c>
      <c r="M30" s="12">
        <v>30.849446919431283</v>
      </c>
      <c r="N30" s="12">
        <v>30.157546919431283</v>
      </c>
      <c r="O30" s="12">
        <v>30.43394691943128</v>
      </c>
      <c r="P30" s="12">
        <v>31.83884691943128</v>
      </c>
      <c r="Q30" s="12">
        <v>25.902446919431277</v>
      </c>
      <c r="R30" s="12">
        <v>33.544746919431276</v>
      </c>
      <c r="S30" s="12">
        <v>33.544746919431276</v>
      </c>
      <c r="T30" s="12">
        <v>33.45294691943128</v>
      </c>
      <c r="U30" s="12">
        <v>35.721746919431276</v>
      </c>
      <c r="V30" s="12">
        <v>41.248046919431275</v>
      </c>
      <c r="W30" s="12">
        <v>34.24374691943128</v>
      </c>
      <c r="X30" s="12">
        <v>32.24244691943128</v>
      </c>
      <c r="Y30" s="12">
        <v>32.24244691943128</v>
      </c>
      <c r="Z30" s="12">
        <v>32.24244691943128</v>
      </c>
      <c r="AA30" s="12">
        <v>33.24304691943128</v>
      </c>
      <c r="AB30" s="12"/>
      <c r="AC30" s="18">
        <v>20.149446919431277</v>
      </c>
    </row>
    <row r="31" spans="1:29" ht="12.75">
      <c r="A31" s="19">
        <v>24.48765941943128</v>
      </c>
      <c r="B31" s="19">
        <v>31.949315669431282</v>
      </c>
      <c r="C31" s="20">
        <v>41878</v>
      </c>
      <c r="D31" s="12">
        <v>34.24374691943128</v>
      </c>
      <c r="E31" s="12">
        <v>22.236246919431277</v>
      </c>
      <c r="F31" s="12">
        <v>22.236246919431277</v>
      </c>
      <c r="G31" s="12">
        <v>22.236246919431277</v>
      </c>
      <c r="H31" s="12">
        <v>22.236246919431277</v>
      </c>
      <c r="I31" s="12">
        <v>22.236246919431277</v>
      </c>
      <c r="J31" s="12">
        <v>26.23874691943128</v>
      </c>
      <c r="K31" s="12">
        <v>26.23874691943128</v>
      </c>
      <c r="L31" s="12">
        <v>23.23684691943128</v>
      </c>
      <c r="M31" s="12">
        <v>31.241846919431282</v>
      </c>
      <c r="N31" s="12">
        <v>28.981646919431277</v>
      </c>
      <c r="O31" s="12">
        <v>30.784046919431283</v>
      </c>
      <c r="P31" s="12">
        <v>27.83274691943128</v>
      </c>
      <c r="Q31" s="12">
        <v>27.95024691943128</v>
      </c>
      <c r="R31" s="12">
        <v>30.96714691943128</v>
      </c>
      <c r="S31" s="12">
        <v>31.24184691943128</v>
      </c>
      <c r="T31" s="12">
        <v>38.246146919431276</v>
      </c>
      <c r="U31" s="12">
        <v>41.24804691943128</v>
      </c>
      <c r="V31" s="12">
        <v>41.248046919431275</v>
      </c>
      <c r="W31" s="12">
        <v>36.24494691943128</v>
      </c>
      <c r="X31" s="12">
        <v>32.24244691943128</v>
      </c>
      <c r="Y31" s="12">
        <v>32.24244691943128</v>
      </c>
      <c r="Z31" s="12">
        <v>31.24184691943128</v>
      </c>
      <c r="AA31" s="12">
        <v>24.237546919431278</v>
      </c>
      <c r="AB31" s="12"/>
      <c r="AC31" s="18">
        <v>22.236246919431277</v>
      </c>
    </row>
    <row r="32" spans="1:29" ht="12.75">
      <c r="A32" s="19">
        <v>14.711559419431282</v>
      </c>
      <c r="B32" s="12">
        <v>20.98845941943128</v>
      </c>
      <c r="C32" s="20">
        <v>41879</v>
      </c>
      <c r="D32" s="12">
        <v>26.23874691943128</v>
      </c>
      <c r="E32" s="12">
        <v>11.22944691943128</v>
      </c>
      <c r="F32" s="12">
        <v>11.22944691943128</v>
      </c>
      <c r="G32" s="12">
        <v>11.229446919431279</v>
      </c>
      <c r="H32" s="12">
        <v>11.17594691943128</v>
      </c>
      <c r="I32" s="12">
        <v>11.17594691943128</v>
      </c>
      <c r="J32" s="12">
        <v>11.17594691943128</v>
      </c>
      <c r="K32" s="12">
        <v>16.02904691943128</v>
      </c>
      <c r="L32" s="12">
        <v>22.06624691943128</v>
      </c>
      <c r="M32" s="12">
        <v>26.23874691943128</v>
      </c>
      <c r="N32" s="12">
        <v>24.01774691943128</v>
      </c>
      <c r="O32" s="12">
        <v>25.614446919431277</v>
      </c>
      <c r="P32" s="12">
        <v>15.864646919431278</v>
      </c>
      <c r="Q32" s="12">
        <v>16.00834691943128</v>
      </c>
      <c r="R32" s="12">
        <v>18.23374691943128</v>
      </c>
      <c r="S32" s="12">
        <v>16.23254691943128</v>
      </c>
      <c r="T32" s="12">
        <v>16.23254691943128</v>
      </c>
      <c r="U32" s="12">
        <v>18.089946919431277</v>
      </c>
      <c r="V32" s="12">
        <v>18.23374691943128</v>
      </c>
      <c r="W32" s="12">
        <v>23.23684691943128</v>
      </c>
      <c r="X32" s="12">
        <v>23.23684691943128</v>
      </c>
      <c r="Y32" s="12">
        <v>28.239946919431276</v>
      </c>
      <c r="Z32" s="12">
        <v>28.23994691943128</v>
      </c>
      <c r="AA32" s="12">
        <v>24.23754691943128</v>
      </c>
      <c r="AB32" s="12"/>
      <c r="AC32" s="18">
        <v>11.17594691943128</v>
      </c>
    </row>
    <row r="33" spans="1:29" ht="12.75">
      <c r="A33" s="19">
        <v>21.238409419431278</v>
      </c>
      <c r="B33" s="12">
        <v>18.509115669431274</v>
      </c>
      <c r="C33" s="20">
        <v>41880</v>
      </c>
      <c r="D33" s="12">
        <v>24.237546919431278</v>
      </c>
      <c r="E33" s="12">
        <v>24.23754691943128</v>
      </c>
      <c r="F33" s="12">
        <v>22.236246919431277</v>
      </c>
      <c r="G33" s="12">
        <v>20.797046919431278</v>
      </c>
      <c r="H33" s="12">
        <v>20.797046919431278</v>
      </c>
      <c r="I33" s="12">
        <v>21.134246919431277</v>
      </c>
      <c r="J33" s="12">
        <v>22.236246919431277</v>
      </c>
      <c r="K33" s="12">
        <v>14.23134691943128</v>
      </c>
      <c r="L33" s="12">
        <v>14.23134691943128</v>
      </c>
      <c r="M33" s="12">
        <v>24.23754691943128</v>
      </c>
      <c r="N33" s="12">
        <v>24.01774691943128</v>
      </c>
      <c r="O33" s="12">
        <v>17.233146919431277</v>
      </c>
      <c r="P33" s="12">
        <v>17.233146919431277</v>
      </c>
      <c r="Q33" s="12">
        <v>22.236246919431277</v>
      </c>
      <c r="R33" s="12">
        <v>22.236246919431277</v>
      </c>
      <c r="S33" s="12">
        <v>21.23564691943128</v>
      </c>
      <c r="T33" s="12">
        <v>21.23564691943128</v>
      </c>
      <c r="U33" s="12">
        <v>15.97094691943128</v>
      </c>
      <c r="V33" s="12">
        <v>15.94854691943128</v>
      </c>
      <c r="W33" s="12">
        <v>16.03784691943128</v>
      </c>
      <c r="X33" s="12">
        <v>16.161246919431278</v>
      </c>
      <c r="Y33" s="12">
        <v>15.864646919431278</v>
      </c>
      <c r="Z33" s="12">
        <v>18.03454691943128</v>
      </c>
      <c r="AA33" s="12">
        <v>14.231346919431282</v>
      </c>
      <c r="AB33" s="12"/>
      <c r="AC33" s="18">
        <v>14.23134691943128</v>
      </c>
    </row>
    <row r="34" spans="1:29" ht="12.75">
      <c r="A34" s="19">
        <v>16.10747191943128</v>
      </c>
      <c r="B34" s="12">
        <v>20.50427191943128</v>
      </c>
      <c r="C34" s="20">
        <v>41881</v>
      </c>
      <c r="D34" s="12">
        <v>14.23134691943128</v>
      </c>
      <c r="E34" s="12">
        <v>17.233146919431277</v>
      </c>
      <c r="F34" s="12">
        <v>16.23254691943128</v>
      </c>
      <c r="G34" s="12">
        <v>16.23254691943128</v>
      </c>
      <c r="H34" s="12">
        <v>16.23254691943128</v>
      </c>
      <c r="I34" s="12">
        <v>16.232546919431282</v>
      </c>
      <c r="J34" s="12">
        <v>16.23254691943128</v>
      </c>
      <c r="K34" s="12">
        <v>16.23254691943128</v>
      </c>
      <c r="L34" s="12">
        <v>17.233146919431277</v>
      </c>
      <c r="M34" s="12">
        <v>16.958446919431278</v>
      </c>
      <c r="N34" s="12">
        <v>20.908646919431277</v>
      </c>
      <c r="O34" s="12">
        <v>21.009246919431277</v>
      </c>
      <c r="P34" s="12">
        <v>25.902446919431277</v>
      </c>
      <c r="Q34" s="12">
        <v>22.675046919431278</v>
      </c>
      <c r="R34" s="12">
        <v>20.840046919431277</v>
      </c>
      <c r="S34" s="12">
        <v>20.71544691943128</v>
      </c>
      <c r="T34" s="12">
        <v>20.921946919431278</v>
      </c>
      <c r="U34" s="12">
        <v>20.840046919431277</v>
      </c>
      <c r="V34" s="12">
        <v>20.981346919431278</v>
      </c>
      <c r="W34" s="12">
        <v>20.908646919431277</v>
      </c>
      <c r="X34" s="12">
        <v>25.96704691943128</v>
      </c>
      <c r="Y34" s="12">
        <v>16.00834691943128</v>
      </c>
      <c r="Z34" s="12">
        <v>19.96594691943128</v>
      </c>
      <c r="AA34" s="12">
        <v>16.23254691943128</v>
      </c>
      <c r="AB34" s="12"/>
      <c r="AC34" s="18">
        <v>14.23134691943128</v>
      </c>
    </row>
    <row r="35" spans="1:29" ht="12.75">
      <c r="A35" s="19">
        <v>11.640996919431279</v>
      </c>
      <c r="B35" s="12">
        <v>16.59899691943128</v>
      </c>
      <c r="C35" s="20">
        <v>41882</v>
      </c>
      <c r="D35" s="12">
        <v>11.22944691943128</v>
      </c>
      <c r="E35" s="12">
        <v>6.22634691943128</v>
      </c>
      <c r="F35" s="12">
        <v>11.22944691943128</v>
      </c>
      <c r="G35" s="12">
        <v>11.22944691943128</v>
      </c>
      <c r="H35" s="12">
        <v>11.07684691943128</v>
      </c>
      <c r="I35" s="12">
        <v>11.07684691943128</v>
      </c>
      <c r="J35" s="12">
        <v>11.09364691943128</v>
      </c>
      <c r="K35" s="12">
        <v>11.180846919431282</v>
      </c>
      <c r="L35" s="12">
        <v>13.23064691943128</v>
      </c>
      <c r="M35" s="12">
        <v>16.23254691943128</v>
      </c>
      <c r="N35" s="12">
        <v>18.23374691943128</v>
      </c>
      <c r="O35" s="12">
        <v>18.20054691943128</v>
      </c>
      <c r="P35" s="12">
        <v>18.23374691943128</v>
      </c>
      <c r="Q35" s="12">
        <v>17.233146919431277</v>
      </c>
      <c r="R35" s="12">
        <v>17.233146919431277</v>
      </c>
      <c r="S35" s="12">
        <v>17.233146919431277</v>
      </c>
      <c r="T35" s="12">
        <v>17.233146919431277</v>
      </c>
      <c r="U35" s="12">
        <v>17.233146919431277</v>
      </c>
      <c r="V35" s="12">
        <v>17.233146919431277</v>
      </c>
      <c r="W35" s="12">
        <v>16.99774691943128</v>
      </c>
      <c r="X35" s="12">
        <v>15.985246919431281</v>
      </c>
      <c r="Y35" s="12">
        <v>16.84694691943128</v>
      </c>
      <c r="Z35" s="12">
        <v>17.04304691943128</v>
      </c>
      <c r="AA35" s="12">
        <v>19.96594691943128</v>
      </c>
      <c r="AB35" s="12"/>
      <c r="AC35" s="18">
        <v>6.22634691943128</v>
      </c>
    </row>
    <row r="36" spans="3:30" s="21" customFormat="1" ht="12.75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4.22514691943128</v>
      </c>
      <c r="AD36" s="21" t="s">
        <v>5</v>
      </c>
    </row>
    <row r="37" spans="1:30" ht="12.75">
      <c r="A37" s="3" t="s">
        <v>6</v>
      </c>
      <c r="B37" s="26">
        <v>25.865180742774204</v>
      </c>
      <c r="F37" s="18"/>
      <c r="AA37" s="18"/>
      <c r="AC37" s="27">
        <v>70.03844691943128</v>
      </c>
      <c r="AD37" s="21" t="s">
        <v>7</v>
      </c>
    </row>
    <row r="38" spans="1:2" ht="12.75">
      <c r="A38" s="3"/>
      <c r="B38" s="26"/>
    </row>
    <row r="39" spans="1:4" ht="12.75">
      <c r="A39" s="3"/>
      <c r="B39" s="26"/>
      <c r="D39" s="5" t="s">
        <v>8</v>
      </c>
    </row>
    <row r="41" spans="4:28" ht="12.75">
      <c r="D41" s="16">
        <v>0.041666666666666664</v>
      </c>
      <c r="E41" s="16">
        <v>0.08333333333333333</v>
      </c>
      <c r="F41" s="16">
        <v>0.125</v>
      </c>
      <c r="G41" s="16">
        <v>0.166666666666667</v>
      </c>
      <c r="H41" s="16">
        <v>0.208333333333334</v>
      </c>
      <c r="I41" s="16">
        <v>0.25</v>
      </c>
      <c r="J41" s="16">
        <v>0.291666666666667</v>
      </c>
      <c r="K41" s="16">
        <v>0.333333333333334</v>
      </c>
      <c r="L41" s="16">
        <v>0.375</v>
      </c>
      <c r="M41" s="16">
        <v>0.416666666666667</v>
      </c>
      <c r="N41" s="16">
        <v>0.458333333333334</v>
      </c>
      <c r="O41" s="16">
        <v>0.5</v>
      </c>
      <c r="P41" s="16">
        <v>0.541666666666667</v>
      </c>
      <c r="Q41" s="16">
        <v>0.583333333333334</v>
      </c>
      <c r="R41" s="16">
        <v>0.625</v>
      </c>
      <c r="S41" s="16">
        <v>0.666666666666667</v>
      </c>
      <c r="T41" s="16">
        <v>0.708333333333334</v>
      </c>
      <c r="U41" s="16">
        <v>0.75</v>
      </c>
      <c r="V41" s="16">
        <v>0.791666666666667</v>
      </c>
      <c r="W41" s="16">
        <v>0.833333333333334</v>
      </c>
      <c r="X41" s="16">
        <v>0.875</v>
      </c>
      <c r="Y41" s="16">
        <v>0.916666666666667</v>
      </c>
      <c r="Z41" s="16">
        <v>0.958333333333334</v>
      </c>
      <c r="AA41" s="16">
        <v>1</v>
      </c>
      <c r="AB41" s="17">
        <v>0.08333333333333333</v>
      </c>
    </row>
    <row r="42" spans="3:28" ht="12.75">
      <c r="C42" s="20">
        <v>41852</v>
      </c>
      <c r="D42" s="28">
        <v>0</v>
      </c>
      <c r="E42" s="28">
        <v>25</v>
      </c>
      <c r="F42" s="28">
        <v>30</v>
      </c>
      <c r="G42" s="28">
        <v>30</v>
      </c>
      <c r="H42" s="28">
        <v>30</v>
      </c>
      <c r="I42" s="28">
        <v>55</v>
      </c>
      <c r="J42" s="28">
        <v>85</v>
      </c>
      <c r="K42" s="28">
        <v>100</v>
      </c>
      <c r="L42" s="28">
        <v>85</v>
      </c>
      <c r="M42" s="28">
        <v>95</v>
      </c>
      <c r="N42" s="28">
        <v>90</v>
      </c>
      <c r="O42" s="28">
        <v>80</v>
      </c>
      <c r="P42" s="28">
        <v>80</v>
      </c>
      <c r="Q42" s="28">
        <v>154</v>
      </c>
      <c r="R42" s="28">
        <v>130</v>
      </c>
      <c r="S42" s="28">
        <v>160</v>
      </c>
      <c r="T42" s="28">
        <v>130</v>
      </c>
      <c r="U42" s="28">
        <v>0</v>
      </c>
      <c r="V42" s="28">
        <v>25</v>
      </c>
      <c r="W42" s="28">
        <v>18</v>
      </c>
      <c r="X42" s="28">
        <v>50</v>
      </c>
      <c r="Y42" s="28">
        <v>75</v>
      </c>
      <c r="Z42" s="28">
        <v>0</v>
      </c>
      <c r="AA42" s="28">
        <v>0</v>
      </c>
      <c r="AB42" s="29"/>
    </row>
    <row r="43" spans="3:28" ht="12.75">
      <c r="C43" s="20">
        <v>41853</v>
      </c>
      <c r="D43" s="28">
        <v>50</v>
      </c>
      <c r="E43" s="28">
        <v>70</v>
      </c>
      <c r="F43" s="28">
        <v>0</v>
      </c>
      <c r="G43" s="28">
        <v>0</v>
      </c>
      <c r="H43" s="28">
        <v>35</v>
      </c>
      <c r="I43" s="28">
        <v>84</v>
      </c>
      <c r="J43" s="28">
        <v>66</v>
      </c>
      <c r="K43" s="28">
        <v>50</v>
      </c>
      <c r="L43" s="28">
        <v>70</v>
      </c>
      <c r="M43" s="28">
        <v>70</v>
      </c>
      <c r="N43" s="28">
        <v>60</v>
      </c>
      <c r="O43" s="28">
        <v>80</v>
      </c>
      <c r="P43" s="28">
        <v>75</v>
      </c>
      <c r="Q43" s="28">
        <v>100</v>
      </c>
      <c r="R43" s="28">
        <v>105</v>
      </c>
      <c r="S43" s="28">
        <v>75</v>
      </c>
      <c r="T43" s="28">
        <v>0</v>
      </c>
      <c r="U43" s="28">
        <v>25</v>
      </c>
      <c r="V43" s="28">
        <v>0</v>
      </c>
      <c r="W43" s="28">
        <v>32</v>
      </c>
      <c r="X43" s="28">
        <v>0</v>
      </c>
      <c r="Y43" s="28">
        <v>0</v>
      </c>
      <c r="Z43" s="28">
        <v>0</v>
      </c>
      <c r="AA43" s="28">
        <v>20</v>
      </c>
      <c r="AB43" s="28"/>
    </row>
    <row r="44" spans="3:28" ht="12.75">
      <c r="C44" s="20">
        <v>41854</v>
      </c>
      <c r="D44" s="28">
        <v>0</v>
      </c>
      <c r="E44" s="28">
        <v>100</v>
      </c>
      <c r="F44" s="28">
        <v>66</v>
      </c>
      <c r="G44" s="28">
        <v>66</v>
      </c>
      <c r="H44" s="28">
        <v>66</v>
      </c>
      <c r="I44" s="28">
        <v>66</v>
      </c>
      <c r="J44" s="28">
        <v>66</v>
      </c>
      <c r="K44" s="28">
        <v>85</v>
      </c>
      <c r="L44" s="28">
        <v>105</v>
      </c>
      <c r="M44" s="28">
        <v>70</v>
      </c>
      <c r="N44" s="28">
        <v>70</v>
      </c>
      <c r="O44" s="28">
        <v>54</v>
      </c>
      <c r="P44" s="28">
        <v>65</v>
      </c>
      <c r="Q44" s="28">
        <v>20</v>
      </c>
      <c r="R44" s="28">
        <v>25</v>
      </c>
      <c r="S44" s="28">
        <v>20</v>
      </c>
      <c r="T44" s="28">
        <v>20</v>
      </c>
      <c r="U44" s="28">
        <v>15</v>
      </c>
      <c r="V44" s="28">
        <v>20</v>
      </c>
      <c r="W44" s="28">
        <v>45</v>
      </c>
      <c r="X44" s="28">
        <v>80</v>
      </c>
      <c r="Y44" s="28">
        <v>0</v>
      </c>
      <c r="Z44" s="28">
        <v>0</v>
      </c>
      <c r="AA44" s="28">
        <v>100</v>
      </c>
      <c r="AB44" s="28"/>
    </row>
    <row r="45" spans="3:28" ht="12.75">
      <c r="C45" s="20">
        <v>41855</v>
      </c>
      <c r="D45" s="28">
        <v>0</v>
      </c>
      <c r="E45" s="28">
        <v>50</v>
      </c>
      <c r="F45" s="28">
        <v>40</v>
      </c>
      <c r="G45" s="28">
        <v>0</v>
      </c>
      <c r="H45" s="28">
        <v>0</v>
      </c>
      <c r="I45" s="28">
        <v>35</v>
      </c>
      <c r="J45" s="28">
        <v>80</v>
      </c>
      <c r="K45" s="28">
        <v>74</v>
      </c>
      <c r="L45" s="28">
        <v>60</v>
      </c>
      <c r="M45" s="28">
        <v>63</v>
      </c>
      <c r="N45" s="28">
        <v>40</v>
      </c>
      <c r="O45" s="28">
        <v>60</v>
      </c>
      <c r="P45" s="28">
        <v>0</v>
      </c>
      <c r="Q45" s="28">
        <v>20</v>
      </c>
      <c r="R45" s="28">
        <v>40</v>
      </c>
      <c r="S45" s="28">
        <v>40</v>
      </c>
      <c r="T45" s="28">
        <v>50</v>
      </c>
      <c r="U45" s="28">
        <v>60</v>
      </c>
      <c r="V45" s="28">
        <v>72</v>
      </c>
      <c r="W45" s="28">
        <v>50</v>
      </c>
      <c r="X45" s="28">
        <v>97</v>
      </c>
      <c r="Y45" s="28">
        <v>86</v>
      </c>
      <c r="Z45" s="28">
        <v>0</v>
      </c>
      <c r="AA45" s="28">
        <v>32</v>
      </c>
      <c r="AB45" s="28"/>
    </row>
    <row r="46" spans="3:28" ht="12.75">
      <c r="C46" s="20">
        <v>41856</v>
      </c>
      <c r="D46" s="28">
        <v>0</v>
      </c>
      <c r="E46" s="28">
        <v>26</v>
      </c>
      <c r="F46" s="28">
        <v>25</v>
      </c>
      <c r="G46" s="28">
        <v>35</v>
      </c>
      <c r="H46" s="28">
        <v>60</v>
      </c>
      <c r="I46" s="28">
        <v>50</v>
      </c>
      <c r="J46" s="28">
        <v>80</v>
      </c>
      <c r="K46" s="28">
        <v>80</v>
      </c>
      <c r="L46" s="28">
        <v>80</v>
      </c>
      <c r="M46" s="28">
        <v>80</v>
      </c>
      <c r="N46" s="28">
        <v>50</v>
      </c>
      <c r="O46" s="28">
        <v>0</v>
      </c>
      <c r="P46" s="28">
        <v>25</v>
      </c>
      <c r="Q46" s="28">
        <v>25</v>
      </c>
      <c r="R46" s="28">
        <v>0</v>
      </c>
      <c r="S46" s="28">
        <v>0</v>
      </c>
      <c r="T46" s="28">
        <v>0</v>
      </c>
      <c r="U46" s="28">
        <v>25</v>
      </c>
      <c r="V46" s="28">
        <v>50</v>
      </c>
      <c r="W46" s="28">
        <v>35</v>
      </c>
      <c r="X46" s="28">
        <v>0</v>
      </c>
      <c r="Y46" s="28">
        <v>30</v>
      </c>
      <c r="Z46" s="28">
        <v>25</v>
      </c>
      <c r="AA46" s="28">
        <v>0</v>
      </c>
      <c r="AB46" s="28"/>
    </row>
    <row r="47" spans="3:28" ht="12.75">
      <c r="C47" s="20">
        <v>41857</v>
      </c>
      <c r="D47" s="28">
        <v>20</v>
      </c>
      <c r="E47" s="28">
        <v>85</v>
      </c>
      <c r="F47" s="28">
        <v>85</v>
      </c>
      <c r="G47" s="28">
        <v>45</v>
      </c>
      <c r="H47" s="28">
        <v>25</v>
      </c>
      <c r="I47" s="28">
        <v>40</v>
      </c>
      <c r="J47" s="28">
        <v>40</v>
      </c>
      <c r="K47" s="28">
        <v>70</v>
      </c>
      <c r="L47" s="28">
        <v>70</v>
      </c>
      <c r="M47" s="28">
        <v>60</v>
      </c>
      <c r="N47" s="28">
        <v>40</v>
      </c>
      <c r="O47" s="28">
        <v>25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30</v>
      </c>
      <c r="V47" s="28">
        <v>60</v>
      </c>
      <c r="W47" s="28">
        <v>75</v>
      </c>
      <c r="X47" s="28">
        <v>20</v>
      </c>
      <c r="Y47" s="28">
        <v>0</v>
      </c>
      <c r="Z47" s="28">
        <v>0</v>
      </c>
      <c r="AA47" s="28">
        <v>0</v>
      </c>
      <c r="AB47" s="28"/>
    </row>
    <row r="48" spans="3:28" ht="12.75">
      <c r="C48" s="20">
        <v>41858</v>
      </c>
      <c r="D48" s="28">
        <v>0</v>
      </c>
      <c r="E48" s="28">
        <v>50</v>
      </c>
      <c r="F48" s="28">
        <v>0</v>
      </c>
      <c r="G48" s="28">
        <v>0</v>
      </c>
      <c r="H48" s="28">
        <v>0</v>
      </c>
      <c r="I48" s="28">
        <v>73</v>
      </c>
      <c r="J48" s="28">
        <v>145</v>
      </c>
      <c r="K48" s="28">
        <v>106</v>
      </c>
      <c r="L48" s="28">
        <v>169</v>
      </c>
      <c r="M48" s="28">
        <v>42</v>
      </c>
      <c r="N48" s="28">
        <v>50</v>
      </c>
      <c r="O48" s="28">
        <v>120</v>
      </c>
      <c r="P48" s="28">
        <v>140</v>
      </c>
      <c r="Q48" s="28">
        <v>40</v>
      </c>
      <c r="R48" s="28">
        <v>0</v>
      </c>
      <c r="S48" s="28">
        <v>0</v>
      </c>
      <c r="T48" s="28">
        <v>0</v>
      </c>
      <c r="U48" s="28">
        <v>20</v>
      </c>
      <c r="V48" s="28">
        <v>0</v>
      </c>
      <c r="W48" s="28">
        <v>35</v>
      </c>
      <c r="X48" s="28">
        <v>0</v>
      </c>
      <c r="Y48" s="28">
        <v>0</v>
      </c>
      <c r="Z48" s="28">
        <v>0</v>
      </c>
      <c r="AA48" s="28">
        <v>0</v>
      </c>
      <c r="AB48" s="29"/>
    </row>
    <row r="49" spans="3:28" ht="12.75">
      <c r="C49" s="20">
        <v>41859</v>
      </c>
      <c r="D49" s="28">
        <v>30</v>
      </c>
      <c r="E49" s="28">
        <v>25</v>
      </c>
      <c r="F49" s="28">
        <v>35</v>
      </c>
      <c r="G49" s="28">
        <v>0</v>
      </c>
      <c r="H49" s="28">
        <v>0</v>
      </c>
      <c r="I49" s="28">
        <v>50</v>
      </c>
      <c r="J49" s="28">
        <v>90</v>
      </c>
      <c r="K49" s="28">
        <v>100</v>
      </c>
      <c r="L49" s="28">
        <v>80</v>
      </c>
      <c r="M49" s="28">
        <v>80</v>
      </c>
      <c r="N49" s="28">
        <v>80</v>
      </c>
      <c r="O49" s="28">
        <v>90</v>
      </c>
      <c r="P49" s="28">
        <v>80</v>
      </c>
      <c r="Q49" s="28">
        <v>80</v>
      </c>
      <c r="R49" s="28">
        <v>80</v>
      </c>
      <c r="S49" s="28">
        <v>80</v>
      </c>
      <c r="T49" s="28">
        <v>80</v>
      </c>
      <c r="U49" s="28">
        <v>135</v>
      </c>
      <c r="V49" s="28">
        <v>90</v>
      </c>
      <c r="W49" s="28">
        <v>85</v>
      </c>
      <c r="X49" s="28">
        <v>175</v>
      </c>
      <c r="Y49" s="28">
        <v>165</v>
      </c>
      <c r="Z49" s="28">
        <v>200</v>
      </c>
      <c r="AA49" s="28">
        <v>144</v>
      </c>
      <c r="AB49" s="29"/>
    </row>
    <row r="50" spans="3:28" ht="12.75">
      <c r="C50" s="20">
        <v>41860</v>
      </c>
      <c r="D50" s="28">
        <v>95</v>
      </c>
      <c r="E50" s="28">
        <v>80</v>
      </c>
      <c r="F50" s="28">
        <v>80</v>
      </c>
      <c r="G50" s="28">
        <v>100</v>
      </c>
      <c r="H50" s="28">
        <v>115</v>
      </c>
      <c r="I50" s="28">
        <v>168</v>
      </c>
      <c r="J50" s="28">
        <v>70</v>
      </c>
      <c r="K50" s="28">
        <v>100</v>
      </c>
      <c r="L50" s="28">
        <v>100</v>
      </c>
      <c r="M50" s="28">
        <v>122</v>
      </c>
      <c r="N50" s="28">
        <v>149</v>
      </c>
      <c r="O50" s="28">
        <v>122</v>
      </c>
      <c r="P50" s="28">
        <v>72</v>
      </c>
      <c r="Q50" s="28">
        <v>60</v>
      </c>
      <c r="R50" s="28">
        <v>45</v>
      </c>
      <c r="S50" s="28">
        <v>40</v>
      </c>
      <c r="T50" s="28">
        <v>33</v>
      </c>
      <c r="U50" s="28">
        <v>38</v>
      </c>
      <c r="V50" s="28">
        <v>0</v>
      </c>
      <c r="W50" s="28">
        <v>10</v>
      </c>
      <c r="X50" s="28">
        <v>0</v>
      </c>
      <c r="Y50" s="28">
        <v>35</v>
      </c>
      <c r="Z50" s="28">
        <v>50</v>
      </c>
      <c r="AA50" s="28">
        <v>75</v>
      </c>
      <c r="AB50" s="29"/>
    </row>
    <row r="51" spans="3:28" ht="12.75">
      <c r="C51" s="20">
        <v>41861</v>
      </c>
      <c r="D51" s="28">
        <v>26</v>
      </c>
      <c r="E51" s="28">
        <v>0</v>
      </c>
      <c r="F51" s="28">
        <v>30</v>
      </c>
      <c r="G51" s="28">
        <v>40</v>
      </c>
      <c r="H51" s="28">
        <v>0</v>
      </c>
      <c r="I51" s="28">
        <v>0</v>
      </c>
      <c r="J51" s="28">
        <v>0</v>
      </c>
      <c r="K51" s="28">
        <v>40</v>
      </c>
      <c r="L51" s="28">
        <v>50</v>
      </c>
      <c r="M51" s="28">
        <v>50</v>
      </c>
      <c r="N51" s="28">
        <v>25</v>
      </c>
      <c r="O51" s="28">
        <v>40</v>
      </c>
      <c r="P51" s="28">
        <v>50</v>
      </c>
      <c r="Q51" s="28">
        <v>30</v>
      </c>
      <c r="R51" s="28">
        <v>0</v>
      </c>
      <c r="S51" s="28">
        <v>0</v>
      </c>
      <c r="T51" s="28">
        <v>0</v>
      </c>
      <c r="U51" s="28">
        <v>0</v>
      </c>
      <c r="V51" s="28">
        <v>30</v>
      </c>
      <c r="W51" s="28">
        <v>20</v>
      </c>
      <c r="X51" s="28">
        <v>0</v>
      </c>
      <c r="Y51" s="28">
        <v>19</v>
      </c>
      <c r="Z51" s="28">
        <v>0</v>
      </c>
      <c r="AA51" s="28">
        <v>0</v>
      </c>
      <c r="AB51" s="29"/>
    </row>
    <row r="52" spans="3:28" ht="12.75">
      <c r="C52" s="20">
        <v>41862</v>
      </c>
      <c r="D52" s="28">
        <v>0</v>
      </c>
      <c r="E52" s="28">
        <v>65</v>
      </c>
      <c r="F52" s="28">
        <v>65</v>
      </c>
      <c r="G52" s="28">
        <v>65</v>
      </c>
      <c r="H52" s="28">
        <v>40</v>
      </c>
      <c r="I52" s="28">
        <v>50</v>
      </c>
      <c r="J52" s="28">
        <v>60</v>
      </c>
      <c r="K52" s="28">
        <v>80</v>
      </c>
      <c r="L52" s="28">
        <v>100</v>
      </c>
      <c r="M52" s="28">
        <v>120</v>
      </c>
      <c r="N52" s="28">
        <v>130</v>
      </c>
      <c r="O52" s="28">
        <v>130</v>
      </c>
      <c r="P52" s="28">
        <v>110</v>
      </c>
      <c r="Q52" s="28">
        <v>90</v>
      </c>
      <c r="R52" s="28">
        <v>60</v>
      </c>
      <c r="S52" s="28">
        <v>25</v>
      </c>
      <c r="T52" s="28">
        <v>27</v>
      </c>
      <c r="U52" s="28">
        <v>0</v>
      </c>
      <c r="V52" s="28">
        <v>40</v>
      </c>
      <c r="W52" s="28">
        <v>50</v>
      </c>
      <c r="X52" s="28">
        <v>0</v>
      </c>
      <c r="Y52" s="28">
        <v>0</v>
      </c>
      <c r="Z52" s="28">
        <v>20</v>
      </c>
      <c r="AA52" s="28">
        <v>0</v>
      </c>
      <c r="AB52" s="29"/>
    </row>
    <row r="53" spans="3:28" ht="12.75">
      <c r="C53" s="20">
        <v>41863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75</v>
      </c>
      <c r="K53" s="28">
        <v>120</v>
      </c>
      <c r="L53" s="28">
        <v>100</v>
      </c>
      <c r="M53" s="28">
        <v>100</v>
      </c>
      <c r="N53" s="28">
        <v>100</v>
      </c>
      <c r="O53" s="28">
        <v>100</v>
      </c>
      <c r="P53" s="28">
        <v>80</v>
      </c>
      <c r="Q53" s="28">
        <v>70</v>
      </c>
      <c r="R53" s="28">
        <v>60</v>
      </c>
      <c r="S53" s="28">
        <v>30</v>
      </c>
      <c r="T53" s="28">
        <v>0</v>
      </c>
      <c r="U53" s="28">
        <v>0</v>
      </c>
      <c r="V53" s="28">
        <v>0</v>
      </c>
      <c r="W53" s="28">
        <v>50</v>
      </c>
      <c r="X53" s="28">
        <v>13</v>
      </c>
      <c r="Y53" s="28">
        <v>50</v>
      </c>
      <c r="Z53" s="28">
        <v>60</v>
      </c>
      <c r="AA53" s="28">
        <v>0</v>
      </c>
      <c r="AB53" s="29"/>
    </row>
    <row r="54" spans="3:28" ht="12.75">
      <c r="C54" s="20">
        <v>41864</v>
      </c>
      <c r="D54" s="28">
        <v>0</v>
      </c>
      <c r="E54" s="28">
        <v>0</v>
      </c>
      <c r="F54" s="28">
        <v>0</v>
      </c>
      <c r="G54" s="28">
        <v>35</v>
      </c>
      <c r="H54" s="28">
        <v>90</v>
      </c>
      <c r="I54" s="28">
        <v>85</v>
      </c>
      <c r="J54" s="28">
        <v>0</v>
      </c>
      <c r="K54" s="28">
        <v>70</v>
      </c>
      <c r="L54" s="28">
        <v>50</v>
      </c>
      <c r="M54" s="28">
        <v>50</v>
      </c>
      <c r="N54" s="28">
        <v>50</v>
      </c>
      <c r="O54" s="28">
        <v>75</v>
      </c>
      <c r="P54" s="28">
        <v>75</v>
      </c>
      <c r="Q54" s="28">
        <v>75</v>
      </c>
      <c r="R54" s="28">
        <v>75</v>
      </c>
      <c r="S54" s="28">
        <v>75</v>
      </c>
      <c r="T54" s="28">
        <v>75</v>
      </c>
      <c r="U54" s="28">
        <v>75</v>
      </c>
      <c r="V54" s="28">
        <v>71</v>
      </c>
      <c r="W54" s="28">
        <v>68</v>
      </c>
      <c r="X54" s="28">
        <v>55</v>
      </c>
      <c r="Y54" s="28">
        <v>100</v>
      </c>
      <c r="Z54" s="28">
        <v>110</v>
      </c>
      <c r="AA54" s="28">
        <v>55</v>
      </c>
      <c r="AB54" s="29"/>
    </row>
    <row r="55" spans="3:28" ht="12.75">
      <c r="C55" s="20">
        <v>41865</v>
      </c>
      <c r="D55" s="28">
        <v>30</v>
      </c>
      <c r="E55" s="28">
        <v>60</v>
      </c>
      <c r="F55" s="28">
        <v>90</v>
      </c>
      <c r="G55" s="28">
        <v>64</v>
      </c>
      <c r="H55" s="28">
        <v>91</v>
      </c>
      <c r="I55" s="28">
        <v>95</v>
      </c>
      <c r="J55" s="28">
        <v>55</v>
      </c>
      <c r="K55" s="28">
        <v>75</v>
      </c>
      <c r="L55" s="28">
        <v>75</v>
      </c>
      <c r="M55" s="28">
        <v>75</v>
      </c>
      <c r="N55" s="28">
        <v>75</v>
      </c>
      <c r="O55" s="28">
        <v>75</v>
      </c>
      <c r="P55" s="28">
        <v>126</v>
      </c>
      <c r="Q55" s="28">
        <v>100</v>
      </c>
      <c r="R55" s="28">
        <v>130</v>
      </c>
      <c r="S55" s="28">
        <v>175</v>
      </c>
      <c r="T55" s="28">
        <v>160</v>
      </c>
      <c r="U55" s="28">
        <v>119</v>
      </c>
      <c r="V55" s="28">
        <v>110</v>
      </c>
      <c r="W55" s="28">
        <v>130</v>
      </c>
      <c r="X55" s="28">
        <v>135</v>
      </c>
      <c r="Y55" s="28">
        <v>135</v>
      </c>
      <c r="Z55" s="28">
        <v>55</v>
      </c>
      <c r="AA55" s="28">
        <v>75</v>
      </c>
      <c r="AB55" s="29"/>
    </row>
    <row r="56" spans="3:28" ht="12.75">
      <c r="C56" s="20">
        <v>41866</v>
      </c>
      <c r="D56" s="28">
        <v>65</v>
      </c>
      <c r="E56" s="28">
        <v>75</v>
      </c>
      <c r="F56" s="28">
        <v>55</v>
      </c>
      <c r="G56" s="28">
        <v>98</v>
      </c>
      <c r="H56" s="28">
        <v>107</v>
      </c>
      <c r="I56" s="28">
        <v>80</v>
      </c>
      <c r="J56" s="28">
        <v>75</v>
      </c>
      <c r="K56" s="28">
        <v>75</v>
      </c>
      <c r="L56" s="28">
        <v>100</v>
      </c>
      <c r="M56" s="28">
        <v>90</v>
      </c>
      <c r="N56" s="28">
        <v>100</v>
      </c>
      <c r="O56" s="28">
        <v>85</v>
      </c>
      <c r="P56" s="28">
        <v>80</v>
      </c>
      <c r="Q56" s="28">
        <v>40</v>
      </c>
      <c r="R56" s="28">
        <v>30</v>
      </c>
      <c r="S56" s="28">
        <v>30</v>
      </c>
      <c r="T56" s="28">
        <v>100</v>
      </c>
      <c r="U56" s="28">
        <v>112</v>
      </c>
      <c r="V56" s="28">
        <v>100</v>
      </c>
      <c r="W56" s="28">
        <v>168</v>
      </c>
      <c r="X56" s="28">
        <v>175</v>
      </c>
      <c r="Y56" s="28">
        <v>207</v>
      </c>
      <c r="Z56" s="28">
        <v>196</v>
      </c>
      <c r="AA56" s="28">
        <v>149</v>
      </c>
      <c r="AB56" s="29"/>
    </row>
    <row r="57" spans="3:28" ht="12.75">
      <c r="C57" s="20">
        <v>41867</v>
      </c>
      <c r="D57" s="28">
        <v>179</v>
      </c>
      <c r="E57" s="28">
        <v>100</v>
      </c>
      <c r="F57" s="28">
        <v>76</v>
      </c>
      <c r="G57" s="28">
        <v>65</v>
      </c>
      <c r="H57" s="28">
        <v>100</v>
      </c>
      <c r="I57" s="28">
        <v>130</v>
      </c>
      <c r="J57" s="28">
        <v>110</v>
      </c>
      <c r="K57" s="28">
        <v>125</v>
      </c>
      <c r="L57" s="28">
        <v>80</v>
      </c>
      <c r="M57" s="28">
        <v>80</v>
      </c>
      <c r="N57" s="28">
        <v>99</v>
      </c>
      <c r="O57" s="28">
        <v>107</v>
      </c>
      <c r="P57" s="28">
        <v>120</v>
      </c>
      <c r="Q57" s="28">
        <v>112</v>
      </c>
      <c r="R57" s="28">
        <v>90</v>
      </c>
      <c r="S57" s="28">
        <v>100</v>
      </c>
      <c r="T57" s="28">
        <v>120</v>
      </c>
      <c r="U57" s="28">
        <v>130</v>
      </c>
      <c r="V57" s="28">
        <v>145</v>
      </c>
      <c r="W57" s="28">
        <v>150</v>
      </c>
      <c r="X57" s="28">
        <v>156</v>
      </c>
      <c r="Y57" s="28">
        <v>140</v>
      </c>
      <c r="Z57" s="28">
        <v>69</v>
      </c>
      <c r="AA57" s="28">
        <v>45</v>
      </c>
      <c r="AB57" s="29"/>
    </row>
    <row r="58" spans="3:28" ht="12.75">
      <c r="C58" s="20">
        <v>41868</v>
      </c>
      <c r="D58" s="28">
        <v>45</v>
      </c>
      <c r="E58" s="28">
        <v>90</v>
      </c>
      <c r="F58" s="28">
        <v>110</v>
      </c>
      <c r="G58" s="28">
        <v>109</v>
      </c>
      <c r="H58" s="28">
        <v>109</v>
      </c>
      <c r="I58" s="28">
        <v>160</v>
      </c>
      <c r="J58" s="28">
        <v>100</v>
      </c>
      <c r="K58" s="28">
        <v>100</v>
      </c>
      <c r="L58" s="28">
        <v>90</v>
      </c>
      <c r="M58" s="28">
        <v>110</v>
      </c>
      <c r="N58" s="28">
        <v>94</v>
      </c>
      <c r="O58" s="28">
        <v>74</v>
      </c>
      <c r="P58" s="28">
        <v>94</v>
      </c>
      <c r="Q58" s="28">
        <v>100</v>
      </c>
      <c r="R58" s="28">
        <v>80</v>
      </c>
      <c r="S58" s="28">
        <v>50</v>
      </c>
      <c r="T58" s="28">
        <v>80</v>
      </c>
      <c r="U58" s="28">
        <v>82</v>
      </c>
      <c r="V58" s="28">
        <v>90</v>
      </c>
      <c r="W58" s="28">
        <v>25</v>
      </c>
      <c r="X58" s="28">
        <v>0</v>
      </c>
      <c r="Y58" s="28">
        <v>25</v>
      </c>
      <c r="Z58" s="28">
        <v>0</v>
      </c>
      <c r="AA58" s="28">
        <v>0</v>
      </c>
      <c r="AB58" s="29"/>
    </row>
    <row r="59" spans="3:28" ht="12.75">
      <c r="C59" s="20">
        <v>41869</v>
      </c>
      <c r="D59" s="28">
        <v>75</v>
      </c>
      <c r="E59" s="28">
        <v>0</v>
      </c>
      <c r="F59" s="28">
        <v>0</v>
      </c>
      <c r="G59" s="28">
        <v>0</v>
      </c>
      <c r="H59" s="28">
        <v>40</v>
      </c>
      <c r="I59" s="28">
        <v>55</v>
      </c>
      <c r="J59" s="28">
        <v>85</v>
      </c>
      <c r="K59" s="28">
        <v>90</v>
      </c>
      <c r="L59" s="28">
        <v>86</v>
      </c>
      <c r="M59" s="28">
        <v>90</v>
      </c>
      <c r="N59" s="28">
        <v>93</v>
      </c>
      <c r="O59" s="28">
        <v>94</v>
      </c>
      <c r="P59" s="28">
        <v>90</v>
      </c>
      <c r="Q59" s="28">
        <v>77</v>
      </c>
      <c r="R59" s="28">
        <v>100</v>
      </c>
      <c r="S59" s="28">
        <v>100</v>
      </c>
      <c r="T59" s="28">
        <v>88</v>
      </c>
      <c r="U59" s="28">
        <v>60</v>
      </c>
      <c r="V59" s="28">
        <v>25</v>
      </c>
      <c r="W59" s="28">
        <v>0</v>
      </c>
      <c r="X59" s="28">
        <v>0</v>
      </c>
      <c r="Y59" s="28">
        <v>0</v>
      </c>
      <c r="Z59" s="28">
        <v>0</v>
      </c>
      <c r="AA59" s="28">
        <v>50</v>
      </c>
      <c r="AB59" s="29"/>
    </row>
    <row r="60" spans="3:28" ht="12.75">
      <c r="C60" s="20">
        <v>41870</v>
      </c>
      <c r="D60" s="28">
        <v>65</v>
      </c>
      <c r="E60" s="28">
        <v>0</v>
      </c>
      <c r="F60" s="28">
        <v>0</v>
      </c>
      <c r="G60" s="28">
        <v>0</v>
      </c>
      <c r="H60" s="28">
        <v>30</v>
      </c>
      <c r="I60" s="28">
        <v>50</v>
      </c>
      <c r="J60" s="28">
        <v>85</v>
      </c>
      <c r="K60" s="28">
        <v>110</v>
      </c>
      <c r="L60" s="28">
        <v>110</v>
      </c>
      <c r="M60" s="28">
        <v>120</v>
      </c>
      <c r="N60" s="28">
        <v>100</v>
      </c>
      <c r="O60" s="28">
        <v>75</v>
      </c>
      <c r="P60" s="28">
        <v>125</v>
      </c>
      <c r="Q60" s="28">
        <v>113</v>
      </c>
      <c r="R60" s="28">
        <v>90</v>
      </c>
      <c r="S60" s="28">
        <v>85</v>
      </c>
      <c r="T60" s="28">
        <v>60</v>
      </c>
      <c r="U60" s="28">
        <v>0</v>
      </c>
      <c r="V60" s="28">
        <v>60</v>
      </c>
      <c r="W60" s="28">
        <v>80</v>
      </c>
      <c r="X60" s="28">
        <v>70</v>
      </c>
      <c r="Y60" s="28">
        <v>80</v>
      </c>
      <c r="Z60" s="28">
        <v>80</v>
      </c>
      <c r="AA60" s="28">
        <v>60</v>
      </c>
      <c r="AB60" s="29"/>
    </row>
    <row r="61" spans="3:28" ht="12.75">
      <c r="C61" s="20">
        <v>41871</v>
      </c>
      <c r="D61" s="28">
        <v>40</v>
      </c>
      <c r="E61" s="28">
        <v>70</v>
      </c>
      <c r="F61" s="28">
        <v>65</v>
      </c>
      <c r="G61" s="28">
        <v>55</v>
      </c>
      <c r="H61" s="28">
        <v>55</v>
      </c>
      <c r="I61" s="28">
        <v>80</v>
      </c>
      <c r="J61" s="28">
        <v>50</v>
      </c>
      <c r="K61" s="28">
        <v>50</v>
      </c>
      <c r="L61" s="28">
        <v>65</v>
      </c>
      <c r="M61" s="28">
        <v>40</v>
      </c>
      <c r="N61" s="28">
        <v>25</v>
      </c>
      <c r="O61" s="28">
        <v>50</v>
      </c>
      <c r="P61" s="28">
        <v>75</v>
      </c>
      <c r="Q61" s="28">
        <v>155</v>
      </c>
      <c r="R61" s="28">
        <v>140</v>
      </c>
      <c r="S61" s="28">
        <v>160</v>
      </c>
      <c r="T61" s="28">
        <v>110</v>
      </c>
      <c r="U61" s="28">
        <v>140</v>
      </c>
      <c r="V61" s="28">
        <v>130</v>
      </c>
      <c r="W61" s="28">
        <v>130</v>
      </c>
      <c r="X61" s="28">
        <v>130</v>
      </c>
      <c r="Y61" s="28">
        <v>150</v>
      </c>
      <c r="Z61" s="28">
        <v>130</v>
      </c>
      <c r="AA61" s="28">
        <v>100</v>
      </c>
      <c r="AB61" s="29"/>
    </row>
    <row r="62" spans="3:28" ht="12.75">
      <c r="C62" s="20">
        <v>41872</v>
      </c>
      <c r="D62" s="28">
        <v>100</v>
      </c>
      <c r="E62" s="28">
        <v>105</v>
      </c>
      <c r="F62" s="28">
        <v>74</v>
      </c>
      <c r="G62" s="28">
        <v>71</v>
      </c>
      <c r="H62" s="28">
        <v>50</v>
      </c>
      <c r="I62" s="28">
        <v>21</v>
      </c>
      <c r="J62" s="28">
        <v>25</v>
      </c>
      <c r="K62" s="28">
        <v>50</v>
      </c>
      <c r="L62" s="28">
        <v>0</v>
      </c>
      <c r="M62" s="28">
        <v>0</v>
      </c>
      <c r="N62" s="28">
        <v>60</v>
      </c>
      <c r="O62" s="28">
        <v>50</v>
      </c>
      <c r="P62" s="28">
        <v>30</v>
      </c>
      <c r="Q62" s="28">
        <v>30</v>
      </c>
      <c r="R62" s="28">
        <v>50</v>
      </c>
      <c r="S62" s="28">
        <v>50</v>
      </c>
      <c r="T62" s="28">
        <v>60</v>
      </c>
      <c r="U62" s="28">
        <v>65</v>
      </c>
      <c r="V62" s="28">
        <v>80</v>
      </c>
      <c r="W62" s="28">
        <v>100</v>
      </c>
      <c r="X62" s="28">
        <v>80</v>
      </c>
      <c r="Y62" s="28">
        <v>80</v>
      </c>
      <c r="Z62" s="28">
        <v>80</v>
      </c>
      <c r="AA62" s="28">
        <v>80</v>
      </c>
      <c r="AB62" s="29"/>
    </row>
    <row r="63" spans="3:28" ht="12.75">
      <c r="C63" s="20">
        <v>41873</v>
      </c>
      <c r="D63" s="28">
        <v>80</v>
      </c>
      <c r="E63" s="28">
        <v>80</v>
      </c>
      <c r="F63" s="28">
        <v>85</v>
      </c>
      <c r="G63" s="28">
        <v>95</v>
      </c>
      <c r="H63" s="28">
        <v>75</v>
      </c>
      <c r="I63" s="28">
        <v>55</v>
      </c>
      <c r="J63" s="28">
        <v>30</v>
      </c>
      <c r="K63" s="28">
        <v>65</v>
      </c>
      <c r="L63" s="28">
        <v>65</v>
      </c>
      <c r="M63" s="28">
        <v>20</v>
      </c>
      <c r="N63" s="28">
        <v>100</v>
      </c>
      <c r="O63" s="28">
        <v>85</v>
      </c>
      <c r="P63" s="28">
        <v>85</v>
      </c>
      <c r="Q63" s="28">
        <v>135</v>
      </c>
      <c r="R63" s="28">
        <v>115</v>
      </c>
      <c r="S63" s="28">
        <v>115</v>
      </c>
      <c r="T63" s="28">
        <v>122</v>
      </c>
      <c r="U63" s="28">
        <v>60</v>
      </c>
      <c r="V63" s="28">
        <v>110</v>
      </c>
      <c r="W63" s="28">
        <v>120</v>
      </c>
      <c r="X63" s="28">
        <v>97</v>
      </c>
      <c r="Y63" s="28">
        <v>92</v>
      </c>
      <c r="Z63" s="28">
        <v>75</v>
      </c>
      <c r="AA63" s="28">
        <v>74</v>
      </c>
      <c r="AB63" s="29"/>
    </row>
    <row r="64" spans="3:28" ht="12.75">
      <c r="C64" s="20">
        <v>41874</v>
      </c>
      <c r="D64" s="28">
        <v>75</v>
      </c>
      <c r="E64" s="28">
        <v>43</v>
      </c>
      <c r="F64" s="28">
        <v>0</v>
      </c>
      <c r="G64" s="28">
        <v>50</v>
      </c>
      <c r="H64" s="28">
        <v>80</v>
      </c>
      <c r="I64" s="28">
        <v>66</v>
      </c>
      <c r="J64" s="28">
        <v>35</v>
      </c>
      <c r="K64" s="28">
        <v>50</v>
      </c>
      <c r="L64" s="28">
        <v>45</v>
      </c>
      <c r="M64" s="28">
        <v>30</v>
      </c>
      <c r="N64" s="28">
        <v>60</v>
      </c>
      <c r="O64" s="28">
        <v>20</v>
      </c>
      <c r="P64" s="28">
        <v>40</v>
      </c>
      <c r="Q64" s="28">
        <v>0</v>
      </c>
      <c r="R64" s="28">
        <v>30</v>
      </c>
      <c r="S64" s="28">
        <v>25</v>
      </c>
      <c r="T64" s="28">
        <v>20</v>
      </c>
      <c r="U64" s="28">
        <v>25</v>
      </c>
      <c r="V64" s="28">
        <v>60</v>
      </c>
      <c r="W64" s="28">
        <v>90</v>
      </c>
      <c r="X64" s="28">
        <v>125</v>
      </c>
      <c r="Y64" s="28">
        <v>120</v>
      </c>
      <c r="Z64" s="28">
        <v>50</v>
      </c>
      <c r="AA64" s="28">
        <v>60</v>
      </c>
      <c r="AB64" s="29"/>
    </row>
    <row r="65" spans="3:28" ht="12.75">
      <c r="C65" s="20">
        <v>41875</v>
      </c>
      <c r="D65" s="28">
        <v>0</v>
      </c>
      <c r="E65" s="28">
        <v>0</v>
      </c>
      <c r="F65" s="28">
        <v>0</v>
      </c>
      <c r="G65" s="28">
        <v>75</v>
      </c>
      <c r="H65" s="28">
        <v>75</v>
      </c>
      <c r="I65" s="28">
        <v>125</v>
      </c>
      <c r="J65" s="28">
        <v>120</v>
      </c>
      <c r="K65" s="28">
        <v>100</v>
      </c>
      <c r="L65" s="28">
        <v>140</v>
      </c>
      <c r="M65" s="28">
        <v>0</v>
      </c>
      <c r="N65" s="28">
        <v>65</v>
      </c>
      <c r="O65" s="28">
        <v>0</v>
      </c>
      <c r="P65" s="28">
        <v>35</v>
      </c>
      <c r="Q65" s="28">
        <v>90</v>
      </c>
      <c r="R65" s="28">
        <v>65</v>
      </c>
      <c r="S65" s="28">
        <v>65</v>
      </c>
      <c r="T65" s="28">
        <v>55</v>
      </c>
      <c r="U65" s="28">
        <v>110</v>
      </c>
      <c r="V65" s="28">
        <v>170</v>
      </c>
      <c r="W65" s="28">
        <v>150</v>
      </c>
      <c r="X65" s="28">
        <v>90</v>
      </c>
      <c r="Y65" s="28">
        <v>75</v>
      </c>
      <c r="Z65" s="28">
        <v>30</v>
      </c>
      <c r="AA65" s="28">
        <v>40</v>
      </c>
      <c r="AB65" s="29"/>
    </row>
    <row r="66" spans="3:28" ht="12.75">
      <c r="C66" s="20">
        <v>41876</v>
      </c>
      <c r="D66" s="28">
        <v>100</v>
      </c>
      <c r="E66" s="28">
        <v>100</v>
      </c>
      <c r="F66" s="28">
        <v>40</v>
      </c>
      <c r="G66" s="28">
        <v>85</v>
      </c>
      <c r="H66" s="28">
        <v>55</v>
      </c>
      <c r="I66" s="28">
        <v>40</v>
      </c>
      <c r="J66" s="28">
        <v>37</v>
      </c>
      <c r="K66" s="28">
        <v>90</v>
      </c>
      <c r="L66" s="28">
        <v>85</v>
      </c>
      <c r="M66" s="28">
        <v>55</v>
      </c>
      <c r="N66" s="28">
        <v>110</v>
      </c>
      <c r="O66" s="28">
        <v>95</v>
      </c>
      <c r="P66" s="28">
        <v>95</v>
      </c>
      <c r="Q66" s="28">
        <v>140</v>
      </c>
      <c r="R66" s="28">
        <v>165</v>
      </c>
      <c r="S66" s="28">
        <v>175</v>
      </c>
      <c r="T66" s="28">
        <v>145</v>
      </c>
      <c r="U66" s="28">
        <v>130</v>
      </c>
      <c r="V66" s="28">
        <v>90</v>
      </c>
      <c r="W66" s="28">
        <v>110</v>
      </c>
      <c r="X66" s="28">
        <v>110</v>
      </c>
      <c r="Y66" s="28">
        <v>90</v>
      </c>
      <c r="Z66" s="28">
        <v>80</v>
      </c>
      <c r="AA66" s="28">
        <v>58</v>
      </c>
      <c r="AB66" s="29"/>
    </row>
    <row r="67" spans="3:28" ht="12.75">
      <c r="C67" s="20">
        <v>41877</v>
      </c>
      <c r="D67" s="28">
        <v>72</v>
      </c>
      <c r="E67" s="28">
        <v>95</v>
      </c>
      <c r="F67" s="28">
        <v>96</v>
      </c>
      <c r="G67" s="28">
        <v>92</v>
      </c>
      <c r="H67" s="28">
        <v>109</v>
      </c>
      <c r="I67" s="28">
        <v>108</v>
      </c>
      <c r="J67" s="28">
        <v>110</v>
      </c>
      <c r="K67" s="28">
        <v>150</v>
      </c>
      <c r="L67" s="28">
        <v>115</v>
      </c>
      <c r="M67" s="28">
        <v>140</v>
      </c>
      <c r="N67" s="28">
        <v>190</v>
      </c>
      <c r="O67" s="28">
        <v>170</v>
      </c>
      <c r="P67" s="28">
        <v>140</v>
      </c>
      <c r="Q67" s="28">
        <v>140</v>
      </c>
      <c r="R67" s="28">
        <v>160</v>
      </c>
      <c r="S67" s="28">
        <v>160</v>
      </c>
      <c r="T67" s="28">
        <v>165</v>
      </c>
      <c r="U67" s="28">
        <v>150</v>
      </c>
      <c r="V67" s="28">
        <v>80</v>
      </c>
      <c r="W67" s="28">
        <v>60</v>
      </c>
      <c r="X67" s="28">
        <v>60</v>
      </c>
      <c r="Y67" s="28">
        <v>75</v>
      </c>
      <c r="Z67" s="28">
        <v>75</v>
      </c>
      <c r="AA67" s="28">
        <v>74</v>
      </c>
      <c r="AB67" s="29"/>
    </row>
    <row r="68" spans="3:28" ht="12.75">
      <c r="C68" s="20">
        <v>41878</v>
      </c>
      <c r="D68" s="28">
        <v>75</v>
      </c>
      <c r="E68" s="28">
        <v>51</v>
      </c>
      <c r="F68" s="28">
        <v>54</v>
      </c>
      <c r="G68" s="28">
        <v>46</v>
      </c>
      <c r="H68" s="28">
        <v>73</v>
      </c>
      <c r="I68" s="28">
        <v>88</v>
      </c>
      <c r="J68" s="28">
        <v>100</v>
      </c>
      <c r="K68" s="28">
        <v>80</v>
      </c>
      <c r="L68" s="28">
        <v>80</v>
      </c>
      <c r="M68" s="28">
        <v>95</v>
      </c>
      <c r="N68" s="28">
        <v>125</v>
      </c>
      <c r="O68" s="28">
        <v>150</v>
      </c>
      <c r="P68" s="28">
        <v>148</v>
      </c>
      <c r="Q68" s="28">
        <v>130</v>
      </c>
      <c r="R68" s="28">
        <v>125</v>
      </c>
      <c r="S68" s="28">
        <v>100</v>
      </c>
      <c r="T68" s="28">
        <v>80</v>
      </c>
      <c r="U68" s="28">
        <v>60</v>
      </c>
      <c r="V68" s="28">
        <v>75</v>
      </c>
      <c r="W68" s="28">
        <v>75</v>
      </c>
      <c r="X68" s="28">
        <v>55</v>
      </c>
      <c r="Y68" s="28">
        <v>60</v>
      </c>
      <c r="Z68" s="28">
        <v>90</v>
      </c>
      <c r="AA68" s="28">
        <v>55</v>
      </c>
      <c r="AB68" s="29"/>
    </row>
    <row r="69" spans="3:28" ht="12.75">
      <c r="C69" s="20">
        <v>41879</v>
      </c>
      <c r="D69" s="28">
        <v>38</v>
      </c>
      <c r="E69" s="28">
        <v>80</v>
      </c>
      <c r="F69" s="28">
        <v>80</v>
      </c>
      <c r="G69" s="28">
        <v>100</v>
      </c>
      <c r="H69" s="28">
        <v>110</v>
      </c>
      <c r="I69" s="28">
        <v>110</v>
      </c>
      <c r="J69" s="28">
        <v>110</v>
      </c>
      <c r="K69" s="28">
        <v>135</v>
      </c>
      <c r="L69" s="28">
        <v>120</v>
      </c>
      <c r="M69" s="28">
        <v>100</v>
      </c>
      <c r="N69" s="28">
        <v>125</v>
      </c>
      <c r="O69" s="28">
        <v>165</v>
      </c>
      <c r="P69" s="28">
        <v>160</v>
      </c>
      <c r="Q69" s="28">
        <v>140</v>
      </c>
      <c r="R69" s="28">
        <v>90</v>
      </c>
      <c r="S69" s="28">
        <v>80</v>
      </c>
      <c r="T69" s="28">
        <v>80</v>
      </c>
      <c r="U69" s="28">
        <v>120</v>
      </c>
      <c r="V69" s="28">
        <v>10</v>
      </c>
      <c r="W69" s="28">
        <v>0</v>
      </c>
      <c r="X69" s="28">
        <v>0</v>
      </c>
      <c r="Y69" s="28">
        <v>25</v>
      </c>
      <c r="Z69" s="28">
        <v>40</v>
      </c>
      <c r="AA69" s="28">
        <v>50</v>
      </c>
      <c r="AB69" s="29"/>
    </row>
    <row r="70" spans="3:28" ht="12.75">
      <c r="C70" s="20">
        <v>41880</v>
      </c>
      <c r="D70" s="28">
        <v>60</v>
      </c>
      <c r="E70" s="28">
        <v>50</v>
      </c>
      <c r="F70" s="28">
        <v>60</v>
      </c>
      <c r="G70" s="28">
        <v>67</v>
      </c>
      <c r="H70" s="28">
        <v>67</v>
      </c>
      <c r="I70" s="28">
        <v>70</v>
      </c>
      <c r="J70" s="28">
        <v>70</v>
      </c>
      <c r="K70" s="28">
        <v>100</v>
      </c>
      <c r="L70" s="28">
        <v>100</v>
      </c>
      <c r="M70" s="28">
        <v>100</v>
      </c>
      <c r="N70" s="28">
        <v>125</v>
      </c>
      <c r="O70" s="28">
        <v>100</v>
      </c>
      <c r="P70" s="28">
        <v>100</v>
      </c>
      <c r="Q70" s="28">
        <v>100</v>
      </c>
      <c r="R70" s="28">
        <v>100</v>
      </c>
      <c r="S70" s="28">
        <v>100</v>
      </c>
      <c r="T70" s="28">
        <v>100</v>
      </c>
      <c r="U70" s="28">
        <v>150</v>
      </c>
      <c r="V70" s="28">
        <v>152</v>
      </c>
      <c r="W70" s="28">
        <v>133</v>
      </c>
      <c r="X70" s="28">
        <v>110</v>
      </c>
      <c r="Y70" s="28">
        <v>160</v>
      </c>
      <c r="Z70" s="28">
        <v>130</v>
      </c>
      <c r="AA70" s="28">
        <v>90</v>
      </c>
      <c r="AB70" s="29"/>
    </row>
    <row r="71" spans="3:28" ht="12.75">
      <c r="C71" s="20">
        <v>41881</v>
      </c>
      <c r="D71" s="28">
        <v>50</v>
      </c>
      <c r="E71" s="28">
        <v>80</v>
      </c>
      <c r="F71" s="28">
        <v>40</v>
      </c>
      <c r="G71" s="28">
        <v>55</v>
      </c>
      <c r="H71" s="28">
        <v>86</v>
      </c>
      <c r="I71" s="28">
        <v>87</v>
      </c>
      <c r="J71" s="28">
        <v>100</v>
      </c>
      <c r="K71" s="28">
        <v>54</v>
      </c>
      <c r="L71" s="28">
        <v>100</v>
      </c>
      <c r="M71" s="28">
        <v>150</v>
      </c>
      <c r="N71" s="28">
        <v>150</v>
      </c>
      <c r="O71" s="28">
        <v>130</v>
      </c>
      <c r="P71" s="28">
        <v>140</v>
      </c>
      <c r="Q71" s="28">
        <v>165</v>
      </c>
      <c r="R71" s="28">
        <v>155</v>
      </c>
      <c r="S71" s="28">
        <v>165</v>
      </c>
      <c r="T71" s="28">
        <v>147</v>
      </c>
      <c r="U71" s="28">
        <v>155</v>
      </c>
      <c r="V71" s="28">
        <v>135</v>
      </c>
      <c r="W71" s="28">
        <v>150</v>
      </c>
      <c r="X71" s="28">
        <v>130</v>
      </c>
      <c r="Y71" s="28">
        <v>140</v>
      </c>
      <c r="Z71" s="28">
        <v>140</v>
      </c>
      <c r="AA71" s="28">
        <v>75</v>
      </c>
      <c r="AB71" s="29"/>
    </row>
    <row r="72" spans="3:28" ht="12.75">
      <c r="C72" s="20">
        <v>41882</v>
      </c>
      <c r="D72" s="28">
        <v>90</v>
      </c>
      <c r="E72" s="28">
        <v>30</v>
      </c>
      <c r="F72" s="28">
        <v>70</v>
      </c>
      <c r="G72" s="28">
        <v>98</v>
      </c>
      <c r="H72" s="28">
        <v>135</v>
      </c>
      <c r="I72" s="28">
        <v>135</v>
      </c>
      <c r="J72" s="28">
        <v>130</v>
      </c>
      <c r="K72" s="28">
        <v>109</v>
      </c>
      <c r="L72" s="28">
        <v>65</v>
      </c>
      <c r="M72" s="28">
        <v>64</v>
      </c>
      <c r="N72" s="28">
        <v>99</v>
      </c>
      <c r="O72" s="28">
        <v>104</v>
      </c>
      <c r="P72" s="28">
        <v>89</v>
      </c>
      <c r="Q72" s="28">
        <v>57</v>
      </c>
      <c r="R72" s="28">
        <v>80</v>
      </c>
      <c r="S72" s="28">
        <v>80</v>
      </c>
      <c r="T72" s="28">
        <v>80</v>
      </c>
      <c r="U72" s="28">
        <v>80</v>
      </c>
      <c r="V72" s="28">
        <v>34</v>
      </c>
      <c r="W72" s="28">
        <v>140</v>
      </c>
      <c r="X72" s="28">
        <v>146</v>
      </c>
      <c r="Y72" s="28">
        <v>160</v>
      </c>
      <c r="Z72" s="28">
        <v>130</v>
      </c>
      <c r="AA72" s="28">
        <v>140</v>
      </c>
      <c r="AB72" s="29"/>
    </row>
    <row r="74" spans="1:3" ht="12.75">
      <c r="A74" s="3" t="s">
        <v>9</v>
      </c>
      <c r="B74" s="1">
        <v>52750</v>
      </c>
      <c r="C74" s="3" t="s">
        <v>10</v>
      </c>
    </row>
  </sheetData>
  <sheetProtection/>
  <conditionalFormatting sqref="D5:AA34">
    <cfRule type="cellIs" priority="18" dxfId="5" operator="equal" stopIfTrue="1">
      <formula>$AC$37</formula>
    </cfRule>
    <cfRule type="cellIs" priority="19" dxfId="4" operator="equal" stopIfTrue="1">
      <formula>$AC$36</formula>
    </cfRule>
  </conditionalFormatting>
  <conditionalFormatting sqref="D5:AA34">
    <cfRule type="cellIs" priority="17" dxfId="2" operator="equal" stopIfTrue="1">
      <formula>0</formula>
    </cfRule>
  </conditionalFormatting>
  <conditionalFormatting sqref="F15">
    <cfRule type="cellIs" priority="15" dxfId="5" operator="equal" stopIfTrue="1">
      <formula>$AC$37</formula>
    </cfRule>
    <cfRule type="cellIs" priority="16" dxfId="4" operator="equal" stopIfTrue="1">
      <formula>$AC$36</formula>
    </cfRule>
  </conditionalFormatting>
  <conditionalFormatting sqref="F15">
    <cfRule type="cellIs" priority="14" dxfId="2" operator="equal" stopIfTrue="1">
      <formula>0</formula>
    </cfRule>
  </conditionalFormatting>
  <conditionalFormatting sqref="D5:AA34">
    <cfRule type="cellIs" priority="13" dxfId="0" operator="equal" stopIfTrue="1">
      <formula>MAX($D$5:$AB$34)</formula>
    </cfRule>
  </conditionalFormatting>
  <conditionalFormatting sqref="D33:AA34">
    <cfRule type="cellIs" priority="11" dxfId="5" operator="equal" stopIfTrue="1">
      <formula>$AC$37</formula>
    </cfRule>
    <cfRule type="cellIs" priority="12" dxfId="4" operator="equal" stopIfTrue="1">
      <formula>$AC$36</formula>
    </cfRule>
  </conditionalFormatting>
  <conditionalFormatting sqref="D33:AA34">
    <cfRule type="cellIs" priority="10" dxfId="2" operator="equal" stopIfTrue="1">
      <formula>0</formula>
    </cfRule>
  </conditionalFormatting>
  <conditionalFormatting sqref="D33:AA34">
    <cfRule type="cellIs" priority="9" dxfId="0" operator="equal" stopIfTrue="1">
      <formula>MAX($D$5:$AB$34)</formula>
    </cfRule>
  </conditionalFormatting>
  <conditionalFormatting sqref="D35:AA3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D35:AA35">
    <cfRule type="cellIs" priority="6" dxfId="2" operator="equal" stopIfTrue="1">
      <formula>0</formula>
    </cfRule>
  </conditionalFormatting>
  <conditionalFormatting sqref="D35:AA35">
    <cfRule type="cellIs" priority="5" dxfId="0" operator="equal" stopIfTrue="1">
      <formula>MAX($D$5:$AB$34)</formula>
    </cfRule>
  </conditionalFormatting>
  <conditionalFormatting sqref="D35:AA3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5:AA35">
    <cfRule type="cellIs" priority="2" dxfId="2" operator="equal" stopIfTrue="1">
      <formula>0</formula>
    </cfRule>
  </conditionalFormatting>
  <conditionalFormatting sqref="D35:AA35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B37" sqref="B37"/>
    </sheetView>
  </sheetViews>
  <sheetFormatPr defaultColWidth="9.140625" defaultRowHeight="12.75"/>
  <cols>
    <col min="1" max="1" width="9.28125" style="5" customWidth="1"/>
    <col min="2" max="2" width="9.28125" style="5" bestFit="1" customWidth="1"/>
    <col min="3" max="3" width="9.140625" style="5" customWidth="1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 customWidth="1"/>
    <col min="29" max="29" width="9.140625" style="5" customWidth="1"/>
    <col min="30" max="30" width="9.28125" style="5" bestFit="1" customWidth="1"/>
    <col min="31" max="16384" width="9.140625" style="5" customWidth="1"/>
  </cols>
  <sheetData>
    <row r="1" spans="1:17" ht="12.75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17" ht="12.75">
      <c r="A2" s="11">
        <v>41858.355749421295</v>
      </c>
      <c r="D2" s="12"/>
      <c r="E2" s="8"/>
      <c r="H2" s="13"/>
      <c r="I2" s="7"/>
      <c r="N2" s="14"/>
      <c r="Q2" s="15"/>
    </row>
    <row r="3" spans="1:9" ht="12.75">
      <c r="A3" s="5" t="s">
        <v>2</v>
      </c>
      <c r="H3" s="10"/>
      <c r="I3" s="7"/>
    </row>
    <row r="4" spans="1:29" ht="12.75">
      <c r="A4" s="5" t="s">
        <v>3</v>
      </c>
      <c r="B4" s="5" t="s">
        <v>4</v>
      </c>
      <c r="D4" s="16">
        <v>0.041666666666666664</v>
      </c>
      <c r="E4" s="16">
        <v>0.08333333333333333</v>
      </c>
      <c r="F4" s="16">
        <v>0.125</v>
      </c>
      <c r="G4" s="16">
        <v>0.166666666666667</v>
      </c>
      <c r="H4" s="16">
        <v>0.208333333333334</v>
      </c>
      <c r="I4" s="16">
        <v>0.25</v>
      </c>
      <c r="J4" s="16">
        <v>0.291666666666667</v>
      </c>
      <c r="K4" s="16">
        <v>0.333333333333334</v>
      </c>
      <c r="L4" s="16">
        <v>0.375</v>
      </c>
      <c r="M4" s="16">
        <v>0.416666666666667</v>
      </c>
      <c r="N4" s="16">
        <v>0.458333333333334</v>
      </c>
      <c r="O4" s="16">
        <v>0.5</v>
      </c>
      <c r="P4" s="16">
        <v>0.541666666666667</v>
      </c>
      <c r="Q4" s="16">
        <v>0.583333333333334</v>
      </c>
      <c r="R4" s="16">
        <v>0.625</v>
      </c>
      <c r="S4" s="16">
        <v>0.666666666666667</v>
      </c>
      <c r="T4" s="16">
        <v>0.708333333333334</v>
      </c>
      <c r="U4" s="16">
        <v>0.75</v>
      </c>
      <c r="V4" s="16">
        <v>0.791666666666667</v>
      </c>
      <c r="W4" s="16">
        <v>0.833333333333334</v>
      </c>
      <c r="X4" s="16">
        <v>0.875</v>
      </c>
      <c r="Y4" s="16">
        <v>0.916666666666667</v>
      </c>
      <c r="Z4" s="16">
        <v>0.958333333333334</v>
      </c>
      <c r="AA4" s="16">
        <v>1</v>
      </c>
      <c r="AB4" s="17">
        <v>0.08333333333333333</v>
      </c>
      <c r="AC4" s="18">
        <v>-13.782512770272856</v>
      </c>
    </row>
    <row r="5" spans="1:29" ht="12.75">
      <c r="A5" s="19">
        <v>-1.1522502702728556</v>
      </c>
      <c r="B5" s="19">
        <v>7.091093479727144</v>
      </c>
      <c r="C5" s="20">
        <v>41821</v>
      </c>
      <c r="D5" s="12">
        <v>6.164487229727143</v>
      </c>
      <c r="E5" s="12">
        <v>4.228687229727144</v>
      </c>
      <c r="F5" s="12">
        <v>1.2267872297271438</v>
      </c>
      <c r="G5" s="12">
        <v>-8.753812770272855</v>
      </c>
      <c r="H5" s="12">
        <v>-10.725712770272855</v>
      </c>
      <c r="I5" s="12">
        <v>-8.740212770272855</v>
      </c>
      <c r="J5" s="12">
        <v>1.187587229727144</v>
      </c>
      <c r="K5" s="12">
        <v>0.18128722972714403</v>
      </c>
      <c r="L5" s="12">
        <v>3.045687229727144</v>
      </c>
      <c r="M5" s="12">
        <v>4.908487229727144</v>
      </c>
      <c r="N5" s="12">
        <v>5.782787229727144</v>
      </c>
      <c r="O5" s="12">
        <v>5.811587229727143</v>
      </c>
      <c r="P5" s="12">
        <v>-8.601212770272856</v>
      </c>
      <c r="Q5" s="12">
        <v>10.698287229727145</v>
      </c>
      <c r="R5" s="12">
        <v>8.727187229727145</v>
      </c>
      <c r="S5" s="12">
        <v>8.797987229727145</v>
      </c>
      <c r="T5" s="12">
        <v>8.768387229727145</v>
      </c>
      <c r="U5" s="12">
        <v>10.678987229727145</v>
      </c>
      <c r="V5" s="12">
        <v>10.768287229727145</v>
      </c>
      <c r="W5" s="12">
        <v>15.930287229727144</v>
      </c>
      <c r="X5" s="12">
        <v>15.985187229727142</v>
      </c>
      <c r="Y5" s="12">
        <v>6.061187229727143</v>
      </c>
      <c r="Z5" s="12">
        <v>5.913087229727144</v>
      </c>
      <c r="AA5" s="12">
        <v>6.194187229727143</v>
      </c>
      <c r="AB5" s="12"/>
      <c r="AC5" s="18">
        <v>-10.725712770272855</v>
      </c>
    </row>
    <row r="6" spans="1:29" ht="12.75">
      <c r="A6" s="19">
        <v>0.09662472972714395</v>
      </c>
      <c r="B6" s="19">
        <v>11.251412229727144</v>
      </c>
      <c r="C6" s="20">
        <v>41822</v>
      </c>
      <c r="D6" s="12">
        <v>6.194187229727143</v>
      </c>
      <c r="E6" s="12">
        <v>7.230487229727144</v>
      </c>
      <c r="F6" s="12">
        <v>1.226787229727144</v>
      </c>
      <c r="G6" s="12">
        <v>1.226787229727144</v>
      </c>
      <c r="H6" s="12">
        <v>-3.7763127702728556</v>
      </c>
      <c r="I6" s="12">
        <v>-8.779412770272856</v>
      </c>
      <c r="J6" s="12">
        <v>-3.7763127702728556</v>
      </c>
      <c r="K6" s="12">
        <v>-3.7763127702728556</v>
      </c>
      <c r="L6" s="12">
        <v>8.231087229727143</v>
      </c>
      <c r="M6" s="12">
        <v>11.184387229727147</v>
      </c>
      <c r="N6" s="12">
        <v>11.134887229727145</v>
      </c>
      <c r="O6" s="12">
        <v>10.886787229727144</v>
      </c>
      <c r="P6" s="12">
        <v>-3.7763127702728556</v>
      </c>
      <c r="Q6" s="12">
        <v>16.079087229727143</v>
      </c>
      <c r="R6" s="12">
        <v>21.018687229727142</v>
      </c>
      <c r="S6" s="12">
        <v>27.953787229727144</v>
      </c>
      <c r="T6" s="12">
        <v>33.79888722972715</v>
      </c>
      <c r="U6" s="12">
        <v>11.160687229727145</v>
      </c>
      <c r="V6" s="12">
        <v>11.232987229727145</v>
      </c>
      <c r="W6" s="12">
        <v>11.232987229727144</v>
      </c>
      <c r="X6" s="12">
        <v>11.232987229727145</v>
      </c>
      <c r="Y6" s="12">
        <v>1.2267872297271438</v>
      </c>
      <c r="Z6" s="12">
        <v>1.201187229727144</v>
      </c>
      <c r="AA6" s="12">
        <v>1.226787229727144</v>
      </c>
      <c r="AB6" s="12"/>
      <c r="AC6" s="18">
        <v>-8.779412770272856</v>
      </c>
    </row>
    <row r="7" spans="1:29" ht="12.75">
      <c r="A7" s="19">
        <v>-5.098387770272856</v>
      </c>
      <c r="B7" s="19">
        <v>5.801534010030175</v>
      </c>
      <c r="C7" s="20">
        <v>41823</v>
      </c>
      <c r="D7" s="12">
        <v>-1.775112770272856</v>
      </c>
      <c r="E7" s="12">
        <v>-8.779412770272856</v>
      </c>
      <c r="F7" s="12">
        <v>-6.778212770272857</v>
      </c>
      <c r="G7" s="12">
        <v>-3.7763127702728556</v>
      </c>
      <c r="H7" s="12">
        <v>-9.780012770272855</v>
      </c>
      <c r="I7" s="12">
        <v>-8.779412770272856</v>
      </c>
      <c r="J7" s="12">
        <v>-7.3485127702728565</v>
      </c>
      <c r="K7" s="12">
        <v>-5.777512770272856</v>
      </c>
      <c r="L7" s="12">
        <v>-2.784712770272856</v>
      </c>
      <c r="M7" s="12">
        <v>-0.8219127702728559</v>
      </c>
      <c r="N7" s="12">
        <v>-0.8016127702728559</v>
      </c>
      <c r="O7" s="12">
        <v>1.222987229727144</v>
      </c>
      <c r="P7" s="12">
        <v>5.229287229727143</v>
      </c>
      <c r="Q7" s="12">
        <v>5.229287229727143</v>
      </c>
      <c r="R7" s="12">
        <v>6.229887229727144</v>
      </c>
      <c r="S7" s="12">
        <v>9.231787229727145</v>
      </c>
      <c r="T7" s="12">
        <v>11.232987229727145</v>
      </c>
      <c r="U7" s="12">
        <v>11.232987229727145</v>
      </c>
      <c r="V7" s="12">
        <v>11.086987229727145</v>
      </c>
      <c r="W7" s="12">
        <v>28.62753571457563</v>
      </c>
      <c r="X7" s="12">
        <v>4.228687229727144</v>
      </c>
      <c r="Y7" s="12">
        <v>8.231087229727144</v>
      </c>
      <c r="Z7" s="12">
        <v>1.226787229727144</v>
      </c>
      <c r="AA7" s="12">
        <v>6.229887229727144</v>
      </c>
      <c r="AB7" s="12"/>
      <c r="AC7" s="18">
        <v>-9.780012770272855</v>
      </c>
    </row>
    <row r="8" spans="1:29" ht="12.75">
      <c r="A8" s="19">
        <v>-6.639825270272857</v>
      </c>
      <c r="B8" s="19">
        <v>7.849448857634121</v>
      </c>
      <c r="C8" s="20">
        <v>41824</v>
      </c>
      <c r="D8" s="12">
        <v>4.138587229727144</v>
      </c>
      <c r="E8" s="12">
        <v>-3.7763127702728556</v>
      </c>
      <c r="F8" s="12">
        <v>-2.7757127702728557</v>
      </c>
      <c r="G8" s="12">
        <v>-13.782512770272856</v>
      </c>
      <c r="H8" s="12">
        <v>-13.717112770272855</v>
      </c>
      <c r="I8" s="12">
        <v>-13.651712770272855</v>
      </c>
      <c r="J8" s="12">
        <v>-13.782512770272856</v>
      </c>
      <c r="K8" s="12">
        <v>-3.7763127702728556</v>
      </c>
      <c r="L8" s="12">
        <v>7.062873276238772</v>
      </c>
      <c r="M8" s="12">
        <v>-2.7822127702728556</v>
      </c>
      <c r="N8" s="12">
        <v>-0.8016127702728559</v>
      </c>
      <c r="O8" s="12">
        <v>-0.829612770272856</v>
      </c>
      <c r="P8" s="12">
        <v>6.164487229727143</v>
      </c>
      <c r="Q8" s="12">
        <v>14.234887229727144</v>
      </c>
      <c r="R8" s="12">
        <v>16.236087229727143</v>
      </c>
      <c r="S8" s="12">
        <v>1.226787229727144</v>
      </c>
      <c r="T8" s="12">
        <v>16.236087229727143</v>
      </c>
      <c r="U8" s="12">
        <v>21.239187229727143</v>
      </c>
      <c r="V8" s="12">
        <v>22.382687229727143</v>
      </c>
      <c r="W8" s="12">
        <v>17.236687229727142</v>
      </c>
      <c r="X8" s="12">
        <v>1.226787229727144</v>
      </c>
      <c r="Y8" s="12">
        <v>6.305687229727143</v>
      </c>
      <c r="Z8" s="12">
        <v>4.228687229727144</v>
      </c>
      <c r="AA8" s="12">
        <v>4.228687229727144</v>
      </c>
      <c r="AB8" s="12"/>
      <c r="AC8" s="18">
        <v>-13.782512770272856</v>
      </c>
    </row>
    <row r="9" spans="1:29" ht="12.75">
      <c r="A9" s="19">
        <v>-0.7750877702728561</v>
      </c>
      <c r="B9" s="19">
        <v>11.436734104727144</v>
      </c>
      <c r="C9" s="20">
        <v>41825</v>
      </c>
      <c r="D9" s="12">
        <v>-0.774412770272856</v>
      </c>
      <c r="E9" s="12">
        <v>-0.774412770272856</v>
      </c>
      <c r="F9" s="12">
        <v>-0.774412770272856</v>
      </c>
      <c r="G9" s="12">
        <v>-1.775112770272856</v>
      </c>
      <c r="H9" s="12">
        <v>-1.775112770272856</v>
      </c>
      <c r="I9" s="12">
        <v>-1.775112770272856</v>
      </c>
      <c r="J9" s="12">
        <v>-2.780812770272856</v>
      </c>
      <c r="K9" s="12">
        <v>-8.714012770272856</v>
      </c>
      <c r="L9" s="12">
        <v>-2.7965127702728556</v>
      </c>
      <c r="M9" s="12">
        <v>-1.8118127702728561</v>
      </c>
      <c r="N9" s="12">
        <v>-2.794112770272856</v>
      </c>
      <c r="O9" s="12">
        <v>-2.785912770272856</v>
      </c>
      <c r="P9" s="12">
        <v>8.122487229727144</v>
      </c>
      <c r="Q9" s="12">
        <v>14.122087229727144</v>
      </c>
      <c r="R9" s="12">
        <v>16.236087229727143</v>
      </c>
      <c r="S9" s="12">
        <v>22.239787229727142</v>
      </c>
      <c r="T9" s="12">
        <v>22.239787229727142</v>
      </c>
      <c r="U9" s="12">
        <v>28.243487229727144</v>
      </c>
      <c r="V9" s="12">
        <v>26.242287229727143</v>
      </c>
      <c r="W9" s="12">
        <v>26.242287229727143</v>
      </c>
      <c r="X9" s="12">
        <v>4.228687229727144</v>
      </c>
      <c r="Y9" s="12">
        <v>12.733937229727143</v>
      </c>
      <c r="Z9" s="12">
        <v>21.239187229727143</v>
      </c>
      <c r="AA9" s="12">
        <v>4.228687229727144</v>
      </c>
      <c r="AB9" s="12"/>
      <c r="AC9" s="18">
        <v>-8.714012770272856</v>
      </c>
    </row>
    <row r="10" spans="1:29" ht="12.75">
      <c r="A10" s="19">
        <v>4.959412229727144</v>
      </c>
      <c r="B10" s="19">
        <v>33.30521020602411</v>
      </c>
      <c r="C10" s="20">
        <v>41826</v>
      </c>
      <c r="D10" s="12">
        <v>4.228687229727144</v>
      </c>
      <c r="E10" s="12">
        <v>1.2267872297271438</v>
      </c>
      <c r="F10" s="12">
        <v>1.2267872297271438</v>
      </c>
      <c r="G10" s="12">
        <v>1.2267872297271438</v>
      </c>
      <c r="H10" s="12">
        <v>1.226787229727144</v>
      </c>
      <c r="I10" s="12">
        <v>-1.775112770272856</v>
      </c>
      <c r="J10" s="12">
        <v>-2.7757127702728557</v>
      </c>
      <c r="K10" s="12">
        <v>-3.7763127702728556</v>
      </c>
      <c r="L10" s="12">
        <v>10.357477927401563</v>
      </c>
      <c r="M10" s="12">
        <v>-8.728512770272856</v>
      </c>
      <c r="N10" s="12">
        <v>1.170687229727144</v>
      </c>
      <c r="O10" s="12">
        <v>11.232987229727145</v>
      </c>
      <c r="P10" s="12">
        <v>19.829764152804064</v>
      </c>
      <c r="Q10" s="12">
        <v>30.382687229727143</v>
      </c>
      <c r="R10" s="12">
        <v>54.47268722972715</v>
      </c>
      <c r="S10" s="12">
        <v>55.062687229727146</v>
      </c>
      <c r="T10" s="12">
        <v>60.055787229727144</v>
      </c>
      <c r="U10" s="12">
        <v>54.47268722972715</v>
      </c>
      <c r="V10" s="12">
        <v>55.062687229727146</v>
      </c>
      <c r="W10" s="12">
        <v>55.062687229727146</v>
      </c>
      <c r="X10" s="12">
        <v>53.06548722972715</v>
      </c>
      <c r="Y10" s="12">
        <v>45.07648722972715</v>
      </c>
      <c r="Z10" s="12">
        <v>40.083387229727144</v>
      </c>
      <c r="AA10" s="12">
        <v>35.090287229727146</v>
      </c>
      <c r="AB10" s="12"/>
      <c r="AC10" s="18">
        <v>-8.728512770272856</v>
      </c>
    </row>
    <row r="11" spans="1:29" ht="12.75">
      <c r="A11" s="19">
        <v>12.666793479727144</v>
      </c>
      <c r="B11" s="19">
        <v>36.628137229727145</v>
      </c>
      <c r="C11" s="20">
        <v>41827</v>
      </c>
      <c r="D11" s="12">
        <v>32.50308722972714</v>
      </c>
      <c r="E11" s="12">
        <v>16.864937229727143</v>
      </c>
      <c r="F11" s="12">
        <v>1.226787229727144</v>
      </c>
      <c r="G11" s="12">
        <v>1.226787229727144</v>
      </c>
      <c r="H11" s="12">
        <v>1.226787229727144</v>
      </c>
      <c r="I11" s="12">
        <v>1.226787229727144</v>
      </c>
      <c r="J11" s="12">
        <v>2.414187229727144</v>
      </c>
      <c r="K11" s="12">
        <v>4.062187229727144</v>
      </c>
      <c r="L11" s="12">
        <v>6.099087229727144</v>
      </c>
      <c r="M11" s="12">
        <v>6.148887229727144</v>
      </c>
      <c r="N11" s="12">
        <v>6.229887229727144</v>
      </c>
      <c r="O11" s="12">
        <v>6.229887229727144</v>
      </c>
      <c r="P11" s="12">
        <v>35.14008722972714</v>
      </c>
      <c r="Q11" s="12">
        <v>35.14008722972714</v>
      </c>
      <c r="R11" s="12">
        <v>35.14008722972714</v>
      </c>
      <c r="S11" s="12">
        <v>35.14008722972714</v>
      </c>
      <c r="T11" s="12">
        <v>64.05028722972715</v>
      </c>
      <c r="U11" s="12">
        <v>59.46578722972715</v>
      </c>
      <c r="V11" s="12">
        <v>59.46578722972715</v>
      </c>
      <c r="W11" s="12">
        <v>63.73358722972715</v>
      </c>
      <c r="X11" s="12">
        <v>60.31058722972715</v>
      </c>
      <c r="Y11" s="12">
        <v>65.04888722972714</v>
      </c>
      <c r="Z11" s="12">
        <v>44.64498722972714</v>
      </c>
      <c r="AA11" s="12">
        <v>44.64498722972714</v>
      </c>
      <c r="AB11" s="12"/>
      <c r="AC11" s="18">
        <v>1.226787229727144</v>
      </c>
    </row>
    <row r="12" spans="1:29" ht="12.75">
      <c r="A12" s="19">
        <v>14.245655979727145</v>
      </c>
      <c r="B12" s="19">
        <v>27.50384347972715</v>
      </c>
      <c r="C12" s="20">
        <v>41828</v>
      </c>
      <c r="D12" s="12">
        <v>24.241087229727146</v>
      </c>
      <c r="E12" s="12">
        <v>21.239187229727143</v>
      </c>
      <c r="F12" s="12">
        <v>18.237287229727144</v>
      </c>
      <c r="G12" s="12">
        <v>9.231787229727145</v>
      </c>
      <c r="H12" s="12">
        <v>6.229887229727144</v>
      </c>
      <c r="I12" s="12">
        <v>11.232987229727145</v>
      </c>
      <c r="J12" s="12">
        <v>6.184787229727144</v>
      </c>
      <c r="K12" s="12">
        <v>11.232987229727145</v>
      </c>
      <c r="L12" s="12">
        <v>7.981387229727144</v>
      </c>
      <c r="M12" s="12">
        <v>11.232987229727145</v>
      </c>
      <c r="N12" s="12">
        <v>14.234887229727144</v>
      </c>
      <c r="O12" s="12">
        <v>18.237287229727144</v>
      </c>
      <c r="P12" s="12">
        <v>16.236087229727143</v>
      </c>
      <c r="Q12" s="12">
        <v>16.236087229727143</v>
      </c>
      <c r="R12" s="12">
        <v>16.236087229727147</v>
      </c>
      <c r="S12" s="12">
        <v>16.236087229727143</v>
      </c>
      <c r="T12" s="12">
        <v>39.64388722972714</v>
      </c>
      <c r="U12" s="12">
        <v>63.05168722972714</v>
      </c>
      <c r="V12" s="12">
        <v>62.052987229727144</v>
      </c>
      <c r="W12" s="12">
        <v>55.062687229727146</v>
      </c>
      <c r="X12" s="12">
        <v>47.07368722972715</v>
      </c>
      <c r="Y12" s="12">
        <v>40.083387229727144</v>
      </c>
      <c r="Z12" s="12">
        <v>5.229287229727143</v>
      </c>
      <c r="AA12" s="12">
        <v>17.368237229727143</v>
      </c>
      <c r="AB12" s="12"/>
      <c r="AC12" s="18">
        <v>5.229287229727143</v>
      </c>
    </row>
    <row r="13" spans="1:29" ht="12.75">
      <c r="A13" s="19">
        <v>10.173024729727144</v>
      </c>
      <c r="B13" s="19">
        <v>23.904327854727143</v>
      </c>
      <c r="C13" s="20">
        <v>41829</v>
      </c>
      <c r="D13" s="12">
        <v>29.507187229727144</v>
      </c>
      <c r="E13" s="12">
        <v>16.367587229727143</v>
      </c>
      <c r="F13" s="12">
        <v>16.367587229727143</v>
      </c>
      <c r="G13" s="12">
        <v>3.227987229727144</v>
      </c>
      <c r="H13" s="12">
        <v>3.227987229727144</v>
      </c>
      <c r="I13" s="12">
        <v>3.227987229727144</v>
      </c>
      <c r="J13" s="12">
        <v>3.227987229727144</v>
      </c>
      <c r="K13" s="12">
        <v>0.22618722972714403</v>
      </c>
      <c r="L13" s="12">
        <v>8.231087229727144</v>
      </c>
      <c r="M13" s="12">
        <v>16.236087229727143</v>
      </c>
      <c r="N13" s="12">
        <v>16.236087229727143</v>
      </c>
      <c r="O13" s="12">
        <v>16.236087229727143</v>
      </c>
      <c r="P13" s="12">
        <v>11.382687229727145</v>
      </c>
      <c r="Q13" s="12">
        <v>21.239187229727143</v>
      </c>
      <c r="R13" s="12">
        <v>21.239187229727143</v>
      </c>
      <c r="S13" s="12">
        <v>33.24658722972715</v>
      </c>
      <c r="T13" s="12">
        <v>50.14633722972714</v>
      </c>
      <c r="U13" s="12">
        <v>67.04608722972714</v>
      </c>
      <c r="V13" s="12">
        <v>57.05988722972714</v>
      </c>
      <c r="W13" s="12">
        <v>21.239187229727143</v>
      </c>
      <c r="X13" s="12">
        <v>20.23858722972714</v>
      </c>
      <c r="Y13" s="12">
        <v>11.232987229727145</v>
      </c>
      <c r="Z13" s="12">
        <v>11.232987229727145</v>
      </c>
      <c r="AA13" s="12">
        <v>6.229887229727144</v>
      </c>
      <c r="AB13" s="12"/>
      <c r="AC13" s="18">
        <v>0.22618722972714403</v>
      </c>
    </row>
    <row r="14" spans="1:29" ht="12.75">
      <c r="A14" s="19">
        <v>4.481587229727143</v>
      </c>
      <c r="B14" s="19">
        <v>37.77118097972714</v>
      </c>
      <c r="C14" s="20">
        <v>41830</v>
      </c>
      <c r="D14" s="12">
        <v>13.234187229727143</v>
      </c>
      <c r="E14" s="12">
        <v>6.164487229727143</v>
      </c>
      <c r="F14" s="12">
        <v>-0.774412770272856</v>
      </c>
      <c r="G14" s="12">
        <v>-4.776912770272856</v>
      </c>
      <c r="H14" s="12">
        <v>-8.779412770272856</v>
      </c>
      <c r="I14" s="12">
        <v>-5.7738127702728566</v>
      </c>
      <c r="J14" s="12">
        <v>1.175887229727144</v>
      </c>
      <c r="K14" s="12">
        <v>-0.8137127702728559</v>
      </c>
      <c r="L14" s="12">
        <v>1.226787229727144</v>
      </c>
      <c r="M14" s="12">
        <v>8.231087229727144</v>
      </c>
      <c r="N14" s="12">
        <v>16.236087229727143</v>
      </c>
      <c r="O14" s="12">
        <v>16.236087229727143</v>
      </c>
      <c r="P14" s="12">
        <v>18.237287229727144</v>
      </c>
      <c r="Q14" s="12">
        <v>40.43798722972714</v>
      </c>
      <c r="R14" s="12">
        <v>62.63868722972715</v>
      </c>
      <c r="S14" s="12">
        <v>67.04608722972714</v>
      </c>
      <c r="T14" s="12">
        <v>61.05438722972714</v>
      </c>
      <c r="U14" s="12">
        <v>61.05438722972714</v>
      </c>
      <c r="V14" s="12">
        <v>61.05438722972714</v>
      </c>
      <c r="W14" s="12">
        <v>55.062687229727146</v>
      </c>
      <c r="X14" s="12">
        <v>50.06958722972715</v>
      </c>
      <c r="Y14" s="12">
        <v>55.06268722972714</v>
      </c>
      <c r="Z14" s="12">
        <v>31.50438722972714</v>
      </c>
      <c r="AA14" s="12">
        <v>35.382687229727146</v>
      </c>
      <c r="AB14" s="12"/>
      <c r="AC14" s="18">
        <v>-8.779412770272856</v>
      </c>
    </row>
    <row r="15" spans="1:29" ht="12.75">
      <c r="A15" s="19">
        <v>7.327612229727143</v>
      </c>
      <c r="B15" s="19">
        <v>21.79525597972715</v>
      </c>
      <c r="C15" s="20">
        <v>41831</v>
      </c>
      <c r="D15" s="12">
        <v>6.229887229727144</v>
      </c>
      <c r="E15" s="12">
        <v>6.1392872297271435</v>
      </c>
      <c r="F15" s="12">
        <v>5.229287229727143</v>
      </c>
      <c r="G15" s="12">
        <v>6.229887229727144</v>
      </c>
      <c r="H15" s="12">
        <v>6.229887229727144</v>
      </c>
      <c r="I15" s="12">
        <v>4.131187229727145</v>
      </c>
      <c r="J15" s="12">
        <v>6.194187229727143</v>
      </c>
      <c r="K15" s="12">
        <v>1.226787229727144</v>
      </c>
      <c r="L15" s="12">
        <v>11.232987229727145</v>
      </c>
      <c r="M15" s="12">
        <v>16.236087229727143</v>
      </c>
      <c r="N15" s="12">
        <v>20.238587229727145</v>
      </c>
      <c r="O15" s="12">
        <v>24.241087229727146</v>
      </c>
      <c r="P15" s="12">
        <v>24.241087229727146</v>
      </c>
      <c r="Q15" s="12">
        <v>28.243487229727144</v>
      </c>
      <c r="R15" s="12">
        <v>29.244187229727142</v>
      </c>
      <c r="S15" s="12">
        <v>33.24658722972715</v>
      </c>
      <c r="T15" s="12">
        <v>36.24848722972715</v>
      </c>
      <c r="U15" s="12">
        <v>38.249687229727144</v>
      </c>
      <c r="V15" s="12">
        <v>38.249687229727144</v>
      </c>
      <c r="W15" s="12">
        <v>31.245387229727143</v>
      </c>
      <c r="X15" s="12">
        <v>4.176287229727144</v>
      </c>
      <c r="Y15" s="12">
        <v>11.232987229727145</v>
      </c>
      <c r="Z15" s="12">
        <v>1.170687229727144</v>
      </c>
      <c r="AA15" s="12">
        <v>18.237287229727144</v>
      </c>
      <c r="AB15" s="12"/>
      <c r="AC15" s="18">
        <v>1.170687229727144</v>
      </c>
    </row>
    <row r="16" spans="1:30" ht="12.75">
      <c r="A16" s="19">
        <v>17.18886847972714</v>
      </c>
      <c r="B16" s="19">
        <v>41.74420910472714</v>
      </c>
      <c r="C16" s="20">
        <v>41832</v>
      </c>
      <c r="D16" s="12">
        <v>16.236087229727143</v>
      </c>
      <c r="E16" s="12">
        <v>11.232987229727145</v>
      </c>
      <c r="F16" s="12">
        <v>8.231087229727144</v>
      </c>
      <c r="G16" s="12">
        <v>11.232987229727145</v>
      </c>
      <c r="H16" s="12">
        <v>8.731437229727145</v>
      </c>
      <c r="I16" s="12">
        <v>6.229887229727144</v>
      </c>
      <c r="J16" s="12">
        <v>6.164487229727143</v>
      </c>
      <c r="K16" s="12">
        <v>1.226787229727144</v>
      </c>
      <c r="L16" s="12">
        <v>5.197187229727144</v>
      </c>
      <c r="M16" s="12">
        <v>10.232387229727145</v>
      </c>
      <c r="N16" s="12">
        <v>20.23858722972714</v>
      </c>
      <c r="O16" s="12">
        <v>26.242287229727143</v>
      </c>
      <c r="P16" s="12">
        <v>24.241087229727142</v>
      </c>
      <c r="Q16" s="12">
        <v>51.34033722972714</v>
      </c>
      <c r="R16" s="12">
        <v>51.34033722972714</v>
      </c>
      <c r="S16" s="12">
        <v>51.34033722972714</v>
      </c>
      <c r="T16" s="12">
        <v>78.43958722972714</v>
      </c>
      <c r="U16" s="12">
        <v>79.02958722972714</v>
      </c>
      <c r="V16" s="12">
        <v>64.75388722972714</v>
      </c>
      <c r="W16" s="12">
        <v>72.64448722972713</v>
      </c>
      <c r="X16" s="12">
        <v>54.590687229727145</v>
      </c>
      <c r="Y16" s="12">
        <v>36.24848722972715</v>
      </c>
      <c r="Z16" s="12">
        <v>40.801287229727144</v>
      </c>
      <c r="AA16" s="12">
        <v>69.45198722972714</v>
      </c>
      <c r="AB16" s="12"/>
      <c r="AC16" s="18">
        <v>1.226787229727144</v>
      </c>
      <c r="AD16" s="18"/>
    </row>
    <row r="17" spans="1:29" ht="12.75">
      <c r="A17" s="19">
        <v>26.539718479727142</v>
      </c>
      <c r="B17" s="19">
        <v>31.252937229727145</v>
      </c>
      <c r="C17" s="20">
        <v>41833</v>
      </c>
      <c r="D17" s="12">
        <v>47.84713722972714</v>
      </c>
      <c r="E17" s="12">
        <v>26.242287229727143</v>
      </c>
      <c r="F17" s="12">
        <v>18.237287229727144</v>
      </c>
      <c r="G17" s="12">
        <v>16.236087229727143</v>
      </c>
      <c r="H17" s="12">
        <v>17.236687229727146</v>
      </c>
      <c r="I17" s="12">
        <v>18.237287229727144</v>
      </c>
      <c r="J17" s="12">
        <v>5.229287229727143</v>
      </c>
      <c r="K17" s="12">
        <v>6.229887229727144</v>
      </c>
      <c r="L17" s="12">
        <v>11.232987229727144</v>
      </c>
      <c r="M17" s="12">
        <v>11.134887229727145</v>
      </c>
      <c r="N17" s="12">
        <v>11.232987229727145</v>
      </c>
      <c r="O17" s="12">
        <v>18.237287229727144</v>
      </c>
      <c r="P17" s="12">
        <v>20.23858722972714</v>
      </c>
      <c r="Q17" s="12">
        <v>20.23858722972714</v>
      </c>
      <c r="R17" s="12">
        <v>26.242287229727143</v>
      </c>
      <c r="S17" s="12">
        <v>26.242287229727143</v>
      </c>
      <c r="T17" s="12">
        <v>40.65248722972714</v>
      </c>
      <c r="U17" s="12">
        <v>40.65248722972714</v>
      </c>
      <c r="V17" s="12">
        <v>40.65248722972714</v>
      </c>
      <c r="W17" s="12">
        <v>55.06268722972714</v>
      </c>
      <c r="X17" s="12">
        <v>54.47268722972715</v>
      </c>
      <c r="Y17" s="12">
        <v>58.76218722972715</v>
      </c>
      <c r="Z17" s="12">
        <v>58.76218722972715</v>
      </c>
      <c r="AA17" s="12">
        <v>63.05168722972714</v>
      </c>
      <c r="AB17" s="12"/>
      <c r="AC17" s="18">
        <v>5.229287229727143</v>
      </c>
    </row>
    <row r="18" spans="1:29" ht="12.75">
      <c r="A18" s="19">
        <v>11.051199729727145</v>
      </c>
      <c r="B18" s="19">
        <v>17.788571604727146</v>
      </c>
      <c r="C18" s="20">
        <v>41834</v>
      </c>
      <c r="D18" s="12">
        <v>34.640787229727145</v>
      </c>
      <c r="E18" s="12">
        <v>6.229887229727144</v>
      </c>
      <c r="F18" s="12">
        <v>6.229887229727144</v>
      </c>
      <c r="G18" s="12">
        <v>5.382687229727144</v>
      </c>
      <c r="H18" s="12">
        <v>6.229887229727144</v>
      </c>
      <c r="I18" s="12">
        <v>11.232987229727145</v>
      </c>
      <c r="J18" s="12">
        <v>12.233587229727144</v>
      </c>
      <c r="K18" s="12">
        <v>9.581987229727144</v>
      </c>
      <c r="L18" s="12">
        <v>15.235487229727143</v>
      </c>
      <c r="M18" s="12">
        <v>11.232987229727144</v>
      </c>
      <c r="N18" s="12">
        <v>12.733937229727143</v>
      </c>
      <c r="O18" s="12">
        <v>14.234887229727144</v>
      </c>
      <c r="P18" s="12">
        <v>23.240387229727144</v>
      </c>
      <c r="Q18" s="12">
        <v>22.239787229727142</v>
      </c>
      <c r="R18" s="12">
        <v>26.242287229727143</v>
      </c>
      <c r="S18" s="12">
        <v>30.24478722972714</v>
      </c>
      <c r="T18" s="12">
        <v>31.245387229727143</v>
      </c>
      <c r="U18" s="12">
        <v>31.245387229727143</v>
      </c>
      <c r="V18" s="12">
        <v>18.237287229727144</v>
      </c>
      <c r="W18" s="12">
        <v>18.237287229727144</v>
      </c>
      <c r="X18" s="12">
        <v>11.232987229727145</v>
      </c>
      <c r="Y18" s="12">
        <v>8.231087229727144</v>
      </c>
      <c r="Z18" s="12">
        <v>1.201187229727144</v>
      </c>
      <c r="AA18" s="12">
        <v>6.229887229727144</v>
      </c>
      <c r="AB18" s="12"/>
      <c r="AC18" s="18">
        <v>1.201187229727144</v>
      </c>
    </row>
    <row r="19" spans="1:29" ht="12.75">
      <c r="A19" s="19">
        <v>14.582221630553589</v>
      </c>
      <c r="B19" s="19">
        <v>24.328780979727142</v>
      </c>
      <c r="C19" s="20">
        <v>41835</v>
      </c>
      <c r="D19" s="12">
        <v>6.229887229727144</v>
      </c>
      <c r="E19" s="12">
        <v>20.015662436338715</v>
      </c>
      <c r="F19" s="12">
        <v>16.236087229727143</v>
      </c>
      <c r="G19" s="12">
        <v>14.234887229727144</v>
      </c>
      <c r="H19" s="12">
        <v>14.234887229727144</v>
      </c>
      <c r="I19" s="12">
        <v>11.232987229727144</v>
      </c>
      <c r="J19" s="12">
        <v>6.229887229727144</v>
      </c>
      <c r="K19" s="12">
        <v>6.229887229727144</v>
      </c>
      <c r="L19" s="12">
        <v>16.105287229727143</v>
      </c>
      <c r="M19" s="12">
        <v>16.236087229727143</v>
      </c>
      <c r="N19" s="12">
        <v>16.032587229727145</v>
      </c>
      <c r="O19" s="12">
        <v>25.61798722972714</v>
      </c>
      <c r="P19" s="12">
        <v>28.721987229727144</v>
      </c>
      <c r="Q19" s="12">
        <v>21.923187229727144</v>
      </c>
      <c r="R19" s="12">
        <v>25.918087229727142</v>
      </c>
      <c r="S19" s="12">
        <v>29.91368722972714</v>
      </c>
      <c r="T19" s="12">
        <v>33.004687229727146</v>
      </c>
      <c r="U19" s="12">
        <v>33.241987229727144</v>
      </c>
      <c r="V19" s="12">
        <v>33.30458722972715</v>
      </c>
      <c r="W19" s="12">
        <v>25.76758722972714</v>
      </c>
      <c r="X19" s="12">
        <v>25.61798722972714</v>
      </c>
      <c r="Y19" s="12">
        <v>25.61798722972714</v>
      </c>
      <c r="Z19" s="12">
        <v>26.00688722972714</v>
      </c>
      <c r="AA19" s="12">
        <v>28.24348722972714</v>
      </c>
      <c r="AB19" s="12"/>
      <c r="AC19" s="18">
        <v>6.229887229727144</v>
      </c>
    </row>
    <row r="20" spans="1:29" ht="12.75">
      <c r="A20" s="19">
        <v>20.137262229727142</v>
      </c>
      <c r="B20" s="19">
        <v>32.95494972972715</v>
      </c>
      <c r="C20" s="20">
        <v>41836</v>
      </c>
      <c r="D20" s="12">
        <v>29.244187229727142</v>
      </c>
      <c r="E20" s="12">
        <v>21.239187229727143</v>
      </c>
      <c r="F20" s="12">
        <v>21.239187229727143</v>
      </c>
      <c r="G20" s="12">
        <v>18.237287229727144</v>
      </c>
      <c r="H20" s="12">
        <v>6.194187229727143</v>
      </c>
      <c r="I20" s="12">
        <v>15.297287229727145</v>
      </c>
      <c r="J20" s="12">
        <v>13.999387229727144</v>
      </c>
      <c r="K20" s="12">
        <v>14.164887229727144</v>
      </c>
      <c r="L20" s="12">
        <v>14.234887229727143</v>
      </c>
      <c r="M20" s="12">
        <v>17.236687229727142</v>
      </c>
      <c r="N20" s="12">
        <v>21.239187229727143</v>
      </c>
      <c r="O20" s="12">
        <v>26.242287229727143</v>
      </c>
      <c r="P20" s="12">
        <v>26.242287229727143</v>
      </c>
      <c r="Q20" s="12">
        <v>29.244187229727142</v>
      </c>
      <c r="R20" s="12">
        <v>50.069587229727155</v>
      </c>
      <c r="S20" s="12">
        <v>21.239187229727143</v>
      </c>
      <c r="T20" s="12">
        <v>29.244187229727142</v>
      </c>
      <c r="U20" s="12">
        <v>57.059887229727146</v>
      </c>
      <c r="V20" s="12">
        <v>57.059887229727146</v>
      </c>
      <c r="W20" s="12">
        <v>57.059887229727146</v>
      </c>
      <c r="X20" s="12">
        <v>35.647387229727144</v>
      </c>
      <c r="Y20" s="12">
        <v>35.647387229727144</v>
      </c>
      <c r="Z20" s="12">
        <v>35.647387229727144</v>
      </c>
      <c r="AA20" s="12">
        <v>35.647387229727144</v>
      </c>
      <c r="AB20" s="12"/>
      <c r="AC20" s="18">
        <v>6.194187229727143</v>
      </c>
    </row>
    <row r="21" spans="1:29" ht="12.75">
      <c r="A21" s="19">
        <v>9.567080979727145</v>
      </c>
      <c r="B21" s="19">
        <v>14.915130979727147</v>
      </c>
      <c r="C21" s="20">
        <v>41837</v>
      </c>
      <c r="D21" s="12">
        <v>24.941137229727143</v>
      </c>
      <c r="E21" s="12">
        <v>14.234887229727144</v>
      </c>
      <c r="F21" s="12">
        <v>6.229887229727144</v>
      </c>
      <c r="G21" s="12">
        <v>6.229887229727144</v>
      </c>
      <c r="H21" s="12">
        <v>6.229887229727145</v>
      </c>
      <c r="I21" s="12">
        <v>6.229887229727145</v>
      </c>
      <c r="J21" s="12">
        <v>6.211187229727143</v>
      </c>
      <c r="K21" s="12">
        <v>11.134887229727145</v>
      </c>
      <c r="L21" s="12">
        <v>10.717987229727145</v>
      </c>
      <c r="M21" s="12">
        <v>10.957087229727145</v>
      </c>
      <c r="N21" s="12">
        <v>13.950087229727142</v>
      </c>
      <c r="O21" s="12">
        <v>19.120187229727144</v>
      </c>
      <c r="P21" s="12">
        <v>16.032587229727145</v>
      </c>
      <c r="Q21" s="12">
        <v>15.992487229727143</v>
      </c>
      <c r="R21" s="12">
        <v>19.95358722972714</v>
      </c>
      <c r="S21" s="12">
        <v>21.239187229727143</v>
      </c>
      <c r="T21" s="12">
        <v>21.239187229727143</v>
      </c>
      <c r="U21" s="12">
        <v>20.038487229727142</v>
      </c>
      <c r="V21" s="12">
        <v>17.136687229727144</v>
      </c>
      <c r="W21" s="12">
        <v>14.234887229727144</v>
      </c>
      <c r="X21" s="12">
        <v>14.234887229727144</v>
      </c>
      <c r="Y21" s="12">
        <v>6.429987229727144</v>
      </c>
      <c r="Z21" s="12">
        <v>6.229887229727144</v>
      </c>
      <c r="AA21" s="12">
        <v>6.229887229727144</v>
      </c>
      <c r="AB21" s="12"/>
      <c r="AC21" s="18">
        <v>6.211187229727143</v>
      </c>
    </row>
    <row r="22" spans="1:29" ht="12.75">
      <c r="A22" s="19">
        <v>5.490737229727143</v>
      </c>
      <c r="B22" s="19">
        <v>19.866130979727146</v>
      </c>
      <c r="C22" s="20">
        <v>41838</v>
      </c>
      <c r="D22" s="12">
        <v>6.229887229727144</v>
      </c>
      <c r="E22" s="12">
        <v>5.229287229727143</v>
      </c>
      <c r="F22" s="12">
        <v>6.211187229727143</v>
      </c>
      <c r="G22" s="12">
        <v>1.194087229727144</v>
      </c>
      <c r="H22" s="12">
        <v>1.226787229727144</v>
      </c>
      <c r="I22" s="12">
        <v>4.458287229727143</v>
      </c>
      <c r="J22" s="12">
        <v>1.217487229727144</v>
      </c>
      <c r="K22" s="12">
        <v>6.229887229727144</v>
      </c>
      <c r="L22" s="12">
        <v>14.207687229727144</v>
      </c>
      <c r="M22" s="12">
        <v>14.071887229727144</v>
      </c>
      <c r="N22" s="12">
        <v>13.999387229727144</v>
      </c>
      <c r="O22" s="12">
        <v>17.832687229727142</v>
      </c>
      <c r="P22" s="12">
        <v>23.594787229727142</v>
      </c>
      <c r="Q22" s="12">
        <v>24.510087229727144</v>
      </c>
      <c r="R22" s="12">
        <v>30.422187229727143</v>
      </c>
      <c r="S22" s="12">
        <v>30.161087229727148</v>
      </c>
      <c r="T22" s="12">
        <v>17.481987229727142</v>
      </c>
      <c r="U22" s="12">
        <v>25.312887229727146</v>
      </c>
      <c r="V22" s="12">
        <v>21.042987229727142</v>
      </c>
      <c r="W22" s="12">
        <v>25.84988722972714</v>
      </c>
      <c r="X22" s="12">
        <v>17.729487229727145</v>
      </c>
      <c r="Y22" s="12">
        <v>17.710287229727143</v>
      </c>
      <c r="Z22" s="12">
        <v>17.700887229727144</v>
      </c>
      <c r="AA22" s="12">
        <v>18.158887229727142</v>
      </c>
      <c r="AB22" s="12"/>
      <c r="AC22" s="18">
        <v>1.194087229727144</v>
      </c>
    </row>
    <row r="23" spans="1:29" ht="12.75">
      <c r="A23" s="19">
        <v>12.707212229727144</v>
      </c>
      <c r="B23" s="19">
        <v>20.96394972972714</v>
      </c>
      <c r="C23" s="20">
        <v>41839</v>
      </c>
      <c r="D23" s="12">
        <v>16.236087229727143</v>
      </c>
      <c r="E23" s="12">
        <v>13.088287229727145</v>
      </c>
      <c r="F23" s="12">
        <v>11.232987229727144</v>
      </c>
      <c r="G23" s="12">
        <v>11.165287229727145</v>
      </c>
      <c r="H23" s="12">
        <v>11.232987229727145</v>
      </c>
      <c r="I23" s="12">
        <v>11.232987229727145</v>
      </c>
      <c r="J23" s="12">
        <v>11.232987229727145</v>
      </c>
      <c r="K23" s="12">
        <v>8.231087229727144</v>
      </c>
      <c r="L23" s="12">
        <v>16.191687229727144</v>
      </c>
      <c r="M23" s="12">
        <v>16.236087229727143</v>
      </c>
      <c r="N23" s="12">
        <v>16.105287229727143</v>
      </c>
      <c r="O23" s="12">
        <v>19.093887229727144</v>
      </c>
      <c r="P23" s="12">
        <v>19.155887229727146</v>
      </c>
      <c r="Q23" s="12">
        <v>19.237987229727143</v>
      </c>
      <c r="R23" s="12">
        <v>26.24228722972714</v>
      </c>
      <c r="S23" s="12">
        <v>26.24228722972714</v>
      </c>
      <c r="T23" s="12">
        <v>26.242287229727143</v>
      </c>
      <c r="U23" s="12">
        <v>26.242287229727143</v>
      </c>
      <c r="V23" s="12">
        <v>27.242887229727142</v>
      </c>
      <c r="W23" s="12">
        <v>28.24348722972714</v>
      </c>
      <c r="X23" s="12">
        <v>23.74073722972714</v>
      </c>
      <c r="Y23" s="12">
        <v>19.237987229727143</v>
      </c>
      <c r="Z23" s="12">
        <v>17.737037229727143</v>
      </c>
      <c r="AA23" s="12">
        <v>16.236087229727143</v>
      </c>
      <c r="AB23" s="12"/>
      <c r="AC23" s="18">
        <v>8.231087229727144</v>
      </c>
    </row>
    <row r="24" spans="1:29" ht="12.75">
      <c r="A24" s="19">
        <v>14.518587229727146</v>
      </c>
      <c r="B24" s="19">
        <v>27.421874729727143</v>
      </c>
      <c r="C24" s="20">
        <v>41840</v>
      </c>
      <c r="D24" s="12">
        <v>16.236087229727143</v>
      </c>
      <c r="E24" s="12">
        <v>12.005187229727143</v>
      </c>
      <c r="F24" s="12">
        <v>7.774287229727144</v>
      </c>
      <c r="G24" s="12">
        <v>11.232987229727145</v>
      </c>
      <c r="H24" s="12">
        <v>11.733287229727145</v>
      </c>
      <c r="I24" s="12">
        <v>12.233587229727144</v>
      </c>
      <c r="J24" s="12">
        <v>12.233587229727144</v>
      </c>
      <c r="K24" s="12">
        <v>16.236087229727143</v>
      </c>
      <c r="L24" s="12">
        <v>18.237287229727144</v>
      </c>
      <c r="M24" s="12">
        <v>18.237287229727144</v>
      </c>
      <c r="N24" s="12">
        <v>23.240387229727144</v>
      </c>
      <c r="O24" s="12">
        <v>20.23858722972714</v>
      </c>
      <c r="P24" s="12">
        <v>20.23858722972714</v>
      </c>
      <c r="Q24" s="12">
        <v>20.23858722972714</v>
      </c>
      <c r="R24" s="12">
        <v>35.090287229727146</v>
      </c>
      <c r="S24" s="12">
        <v>40.083387229727144</v>
      </c>
      <c r="T24" s="12">
        <v>40.083387229727144</v>
      </c>
      <c r="U24" s="12">
        <v>40.083387229727144</v>
      </c>
      <c r="V24" s="12">
        <v>40.083387229727144</v>
      </c>
      <c r="W24" s="12">
        <v>19.237987229727143</v>
      </c>
      <c r="X24" s="12">
        <v>26.664837229727148</v>
      </c>
      <c r="Y24" s="12">
        <v>26.664837229727148</v>
      </c>
      <c r="Z24" s="12">
        <v>34.09168722972715</v>
      </c>
      <c r="AA24" s="12">
        <v>32.69968722972715</v>
      </c>
      <c r="AB24" s="12"/>
      <c r="AC24" s="18">
        <v>7.774287229727144</v>
      </c>
    </row>
    <row r="25" spans="1:29" ht="12.75">
      <c r="A25" s="19">
        <v>10.747449729727142</v>
      </c>
      <c r="B25" s="19">
        <v>22.330343479727137</v>
      </c>
      <c r="C25" s="20">
        <v>41841</v>
      </c>
      <c r="D25" s="12">
        <v>20.465387229727146</v>
      </c>
      <c r="E25" s="12">
        <v>8.231087229727144</v>
      </c>
      <c r="F25" s="12">
        <v>6.229887229727144</v>
      </c>
      <c r="G25" s="12">
        <v>6.229887229727144</v>
      </c>
      <c r="H25" s="12">
        <v>6.229887229727144</v>
      </c>
      <c r="I25" s="12">
        <v>6.229887229727144</v>
      </c>
      <c r="J25" s="12">
        <v>8.122487229727144</v>
      </c>
      <c r="K25" s="12">
        <v>8.152687229727144</v>
      </c>
      <c r="L25" s="12">
        <v>14.170587229727145</v>
      </c>
      <c r="M25" s="12">
        <v>6.229887229727144</v>
      </c>
      <c r="N25" s="12">
        <v>16.011887229727144</v>
      </c>
      <c r="O25" s="12">
        <v>23.373587229727143</v>
      </c>
      <c r="P25" s="12">
        <v>6.148887229727144</v>
      </c>
      <c r="Q25" s="12">
        <v>24.188687229727144</v>
      </c>
      <c r="R25" s="12">
        <v>24.241087229727146</v>
      </c>
      <c r="S25" s="12">
        <v>31.066287229727145</v>
      </c>
      <c r="T25" s="12">
        <v>31.120487229727143</v>
      </c>
      <c r="U25" s="12">
        <v>30.944987229727143</v>
      </c>
      <c r="V25" s="12">
        <v>30.95338722972714</v>
      </c>
      <c r="W25" s="12">
        <v>28.243487229727144</v>
      </c>
      <c r="X25" s="12">
        <v>27.953787229727144</v>
      </c>
      <c r="Y25" s="12">
        <v>26.242287229727143</v>
      </c>
      <c r="Z25" s="12">
        <v>28.243487229727144</v>
      </c>
      <c r="AA25" s="12">
        <v>24.241087229727142</v>
      </c>
      <c r="AB25" s="12"/>
      <c r="AC25" s="18">
        <v>6.148887229727144</v>
      </c>
    </row>
    <row r="26" spans="1:29" ht="12.75">
      <c r="A26" s="19">
        <v>19.488099729727143</v>
      </c>
      <c r="B26" s="19">
        <v>28.392196604727143</v>
      </c>
      <c r="C26" s="20">
        <v>41842</v>
      </c>
      <c r="D26" s="12">
        <v>21.239187229727143</v>
      </c>
      <c r="E26" s="12">
        <v>22.239787229727142</v>
      </c>
      <c r="F26" s="12">
        <v>20.23858722972714</v>
      </c>
      <c r="G26" s="12">
        <v>18.237287229727144</v>
      </c>
      <c r="H26" s="12">
        <v>14.234887229727143</v>
      </c>
      <c r="I26" s="12">
        <v>18.237287229727144</v>
      </c>
      <c r="J26" s="12">
        <v>20.23858722972714</v>
      </c>
      <c r="K26" s="12">
        <v>19.237987229727143</v>
      </c>
      <c r="L26" s="12">
        <v>18.075887229727144</v>
      </c>
      <c r="M26" s="12">
        <v>26.00688722972714</v>
      </c>
      <c r="N26" s="12">
        <v>20.958887229727143</v>
      </c>
      <c r="O26" s="12">
        <v>21.18368722972714</v>
      </c>
      <c r="P26" s="12">
        <v>29.244187229727142</v>
      </c>
      <c r="Q26" s="12">
        <v>29.244187229727142</v>
      </c>
      <c r="R26" s="12">
        <v>29.244187229727142</v>
      </c>
      <c r="S26" s="12">
        <v>29.244187229727142</v>
      </c>
      <c r="T26" s="12">
        <v>29.244187229727142</v>
      </c>
      <c r="U26" s="12">
        <v>41.65413722972714</v>
      </c>
      <c r="V26" s="12">
        <v>54.06408722972714</v>
      </c>
      <c r="W26" s="12">
        <v>40.153187229727145</v>
      </c>
      <c r="X26" s="12">
        <v>26.242287229727143</v>
      </c>
      <c r="Y26" s="12">
        <v>19.237987229727143</v>
      </c>
      <c r="Z26" s="12">
        <v>21.239187229727143</v>
      </c>
      <c r="AA26" s="12">
        <v>21.239187229727143</v>
      </c>
      <c r="AB26" s="12"/>
      <c r="AC26" s="18">
        <v>14.234887229727143</v>
      </c>
    </row>
    <row r="27" spans="1:29" ht="12.75">
      <c r="A27" s="19">
        <v>17.417918479727142</v>
      </c>
      <c r="B27" s="19">
        <v>19.711537229727146</v>
      </c>
      <c r="C27" s="20">
        <v>41843</v>
      </c>
      <c r="D27" s="12">
        <v>21.239187229727143</v>
      </c>
      <c r="E27" s="12">
        <v>20.23858722972714</v>
      </c>
      <c r="F27" s="12">
        <v>20.23858722972714</v>
      </c>
      <c r="G27" s="12">
        <v>17.236687229727142</v>
      </c>
      <c r="H27" s="12">
        <v>16.236087229727143</v>
      </c>
      <c r="I27" s="12">
        <v>16.184787229727142</v>
      </c>
      <c r="J27" s="12">
        <v>20.23858722972714</v>
      </c>
      <c r="K27" s="12">
        <v>8.454587229727144</v>
      </c>
      <c r="L27" s="12">
        <v>10.271887229727145</v>
      </c>
      <c r="M27" s="12">
        <v>20.667487229727143</v>
      </c>
      <c r="N27" s="12">
        <v>6.878687229727144</v>
      </c>
      <c r="O27" s="12">
        <v>18.158887229727142</v>
      </c>
      <c r="P27" s="12">
        <v>19.08748722972714</v>
      </c>
      <c r="Q27" s="12">
        <v>11.232987229727145</v>
      </c>
      <c r="R27" s="12">
        <v>19.237987229727143</v>
      </c>
      <c r="S27" s="12">
        <v>15.235487229727143</v>
      </c>
      <c r="T27" s="12">
        <v>16.236087229727143</v>
      </c>
      <c r="U27" s="12">
        <v>54.06408722972715</v>
      </c>
      <c r="V27" s="12">
        <v>42.08058722972714</v>
      </c>
      <c r="W27" s="12">
        <v>42.08058722972714</v>
      </c>
      <c r="X27" s="12">
        <v>11.232987229727144</v>
      </c>
      <c r="Y27" s="12">
        <v>11.232987229727145</v>
      </c>
      <c r="Z27" s="12">
        <v>9.231787229727145</v>
      </c>
      <c r="AA27" s="12">
        <v>7.730837229727144</v>
      </c>
      <c r="AB27" s="12"/>
      <c r="AC27" s="18">
        <v>6.878687229727144</v>
      </c>
    </row>
    <row r="28" spans="1:29" ht="12.75">
      <c r="A28" s="19">
        <v>5.633068479727144</v>
      </c>
      <c r="B28" s="19">
        <v>15.309166206999869</v>
      </c>
      <c r="C28" s="20">
        <v>41844</v>
      </c>
      <c r="D28" s="12">
        <v>7.730837229727144</v>
      </c>
      <c r="E28" s="12">
        <v>6.229887229727144</v>
      </c>
      <c r="F28" s="12">
        <v>16.011887229727144</v>
      </c>
      <c r="G28" s="12">
        <v>1.179187229727144</v>
      </c>
      <c r="H28" s="12">
        <v>1.226787229727144</v>
      </c>
      <c r="I28" s="12">
        <v>1.226787229727144</v>
      </c>
      <c r="J28" s="12">
        <v>1.226787229727144</v>
      </c>
      <c r="K28" s="12">
        <v>11.134887229727145</v>
      </c>
      <c r="L28" s="12">
        <v>13.903787229727145</v>
      </c>
      <c r="M28" s="12">
        <v>16.069287229727145</v>
      </c>
      <c r="N28" s="12">
        <v>16.205887229727143</v>
      </c>
      <c r="O28" s="12">
        <v>20.916687229727145</v>
      </c>
      <c r="P28" s="12">
        <v>32.09438722972715</v>
      </c>
      <c r="Q28" s="12">
        <v>17.755596320636233</v>
      </c>
      <c r="R28" s="12">
        <v>15.99524177518169</v>
      </c>
      <c r="S28" s="12">
        <v>14.234887229727144</v>
      </c>
      <c r="T28" s="12">
        <v>14.234887229727144</v>
      </c>
      <c r="U28" s="12">
        <v>12.733937229727143</v>
      </c>
      <c r="V28" s="12">
        <v>12.733937229727143</v>
      </c>
      <c r="W28" s="12">
        <v>12.733937229727143</v>
      </c>
      <c r="X28" s="12">
        <v>12.733937229727143</v>
      </c>
      <c r="Y28" s="12">
        <v>11.232987229727144</v>
      </c>
      <c r="Z28" s="12">
        <v>10.232387229727145</v>
      </c>
      <c r="AA28" s="12">
        <v>10.232387229727145</v>
      </c>
      <c r="AB28" s="12"/>
      <c r="AC28" s="18">
        <v>1.179187229727144</v>
      </c>
    </row>
    <row r="29" spans="1:29" ht="12.75">
      <c r="A29" s="19">
        <v>5.820812229727144</v>
      </c>
      <c r="B29" s="19">
        <v>19.700030979727142</v>
      </c>
      <c r="C29" s="20">
        <v>41845</v>
      </c>
      <c r="D29" s="12">
        <v>10.232387229727145</v>
      </c>
      <c r="E29" s="12">
        <v>6.151387229727144</v>
      </c>
      <c r="F29" s="12">
        <v>2.8425872297271444</v>
      </c>
      <c r="G29" s="12">
        <v>2.938987229727144</v>
      </c>
      <c r="H29" s="12">
        <v>2.941387229727144</v>
      </c>
      <c r="I29" s="12">
        <v>2.963187229727144</v>
      </c>
      <c r="J29" s="12">
        <v>4.228687229727144</v>
      </c>
      <c r="K29" s="12">
        <v>11.767287229727145</v>
      </c>
      <c r="L29" s="12">
        <v>13.342687229727145</v>
      </c>
      <c r="M29" s="12">
        <v>15.582687229727144</v>
      </c>
      <c r="N29" s="12">
        <v>15.938287229727143</v>
      </c>
      <c r="O29" s="12">
        <v>15.291787229727145</v>
      </c>
      <c r="P29" s="12">
        <v>15.938287229727143</v>
      </c>
      <c r="Q29" s="12">
        <v>28.387487229727142</v>
      </c>
      <c r="R29" s="12">
        <v>28.196187229727144</v>
      </c>
      <c r="S29" s="12">
        <v>26.898087229727142</v>
      </c>
      <c r="T29" s="12">
        <v>26.242287229727143</v>
      </c>
      <c r="U29" s="12">
        <v>26.242287229727143</v>
      </c>
      <c r="V29" s="12">
        <v>26.242287229727143</v>
      </c>
      <c r="W29" s="12">
        <v>24.241087229727142</v>
      </c>
      <c r="X29" s="12">
        <v>21.239187229727143</v>
      </c>
      <c r="Y29" s="12">
        <v>5.382687229727144</v>
      </c>
      <c r="Z29" s="12">
        <v>14.267887229727142</v>
      </c>
      <c r="AA29" s="12">
        <v>14.267887229727142</v>
      </c>
      <c r="AB29" s="12"/>
      <c r="AC29" s="18">
        <v>2.8425872297271444</v>
      </c>
    </row>
    <row r="30" spans="1:29" ht="12.75">
      <c r="A30" s="19">
        <v>12.279737229727143</v>
      </c>
      <c r="B30" s="19">
        <v>19.488093479727144</v>
      </c>
      <c r="C30" s="20">
        <v>41846</v>
      </c>
      <c r="D30" s="12">
        <v>23.15308722972714</v>
      </c>
      <c r="E30" s="12">
        <v>15.692087229727143</v>
      </c>
      <c r="F30" s="12">
        <v>8.231087229727144</v>
      </c>
      <c r="G30" s="12">
        <v>8.231087229727144</v>
      </c>
      <c r="H30" s="12">
        <v>8.231087229727144</v>
      </c>
      <c r="I30" s="12">
        <v>8.231087229727144</v>
      </c>
      <c r="J30" s="12">
        <v>8.231087229727144</v>
      </c>
      <c r="K30" s="12">
        <v>8.231087229727144</v>
      </c>
      <c r="L30" s="12">
        <v>8.231087229727144</v>
      </c>
      <c r="M30" s="12">
        <v>11.232987229727145</v>
      </c>
      <c r="N30" s="12">
        <v>16.236087229727143</v>
      </c>
      <c r="O30" s="12">
        <v>21.239187229727143</v>
      </c>
      <c r="P30" s="12">
        <v>24.241087229727142</v>
      </c>
      <c r="Q30" s="12">
        <v>23.240387229727144</v>
      </c>
      <c r="R30" s="12">
        <v>24.241087229727142</v>
      </c>
      <c r="S30" s="12">
        <v>21.239187229727143</v>
      </c>
      <c r="T30" s="12">
        <v>26.242287229727143</v>
      </c>
      <c r="U30" s="12">
        <v>24.241087229727142</v>
      </c>
      <c r="V30" s="12">
        <v>26.242287229727143</v>
      </c>
      <c r="W30" s="12">
        <v>17.236687229727142</v>
      </c>
      <c r="X30" s="12">
        <v>23.240387229727144</v>
      </c>
      <c r="Y30" s="12">
        <v>18.237287229727144</v>
      </c>
      <c r="Z30" s="12">
        <v>18.237287229727144</v>
      </c>
      <c r="AA30" s="12">
        <v>18.237287229727144</v>
      </c>
      <c r="AB30" s="12"/>
      <c r="AC30" s="18">
        <v>8.231087229727144</v>
      </c>
    </row>
    <row r="31" spans="1:29" ht="12.75">
      <c r="A31" s="19">
        <v>16.736362229727142</v>
      </c>
      <c r="B31" s="19">
        <v>29.158249729727146</v>
      </c>
      <c r="C31" s="20">
        <v>41847</v>
      </c>
      <c r="D31" s="12">
        <v>18.237287229727144</v>
      </c>
      <c r="E31" s="12">
        <v>18.237287229727144</v>
      </c>
      <c r="F31" s="12">
        <v>18.237287229727144</v>
      </c>
      <c r="G31" s="12">
        <v>13.234187229727143</v>
      </c>
      <c r="H31" s="12">
        <v>13.234187229727143</v>
      </c>
      <c r="I31" s="12">
        <v>13.234187229727144</v>
      </c>
      <c r="J31" s="12">
        <v>13.234187229727144</v>
      </c>
      <c r="K31" s="12">
        <v>6.229887229727144</v>
      </c>
      <c r="L31" s="12">
        <v>6.229887229727144</v>
      </c>
      <c r="M31" s="12">
        <v>16.236087229727143</v>
      </c>
      <c r="N31" s="12">
        <v>18.237287229727144</v>
      </c>
      <c r="O31" s="12">
        <v>21.239187229727143</v>
      </c>
      <c r="P31" s="12">
        <v>26.242287229727143</v>
      </c>
      <c r="Q31" s="12">
        <v>31.245387229727143</v>
      </c>
      <c r="R31" s="12">
        <v>31.245387229727143</v>
      </c>
      <c r="S31" s="12">
        <v>31.245387229727143</v>
      </c>
      <c r="T31" s="12">
        <v>31.245387229727143</v>
      </c>
      <c r="U31" s="12">
        <v>43.857637229727146</v>
      </c>
      <c r="V31" s="12">
        <v>43.857637229727146</v>
      </c>
      <c r="W31" s="12">
        <v>56.469887229727156</v>
      </c>
      <c r="X31" s="12">
        <v>39.85513722972715</v>
      </c>
      <c r="Y31" s="12">
        <v>39.85513722972715</v>
      </c>
      <c r="Z31" s="12">
        <v>23.240387229727144</v>
      </c>
      <c r="AA31" s="12">
        <v>26.242287229727143</v>
      </c>
      <c r="AB31" s="12"/>
      <c r="AC31" s="18">
        <v>6.229887229727144</v>
      </c>
    </row>
    <row r="32" spans="1:29" ht="12.75">
      <c r="A32" s="19">
        <v>34.072849729727146</v>
      </c>
      <c r="B32" s="12">
        <v>60.17646699722976</v>
      </c>
      <c r="C32" s="20">
        <v>41848</v>
      </c>
      <c r="D32" s="12">
        <v>26.242287229727143</v>
      </c>
      <c r="E32" s="12">
        <v>31.664887229727142</v>
      </c>
      <c r="F32" s="12">
        <v>31.664887229727142</v>
      </c>
      <c r="G32" s="12">
        <v>31.664887229727142</v>
      </c>
      <c r="H32" s="12">
        <v>37.087487229727145</v>
      </c>
      <c r="I32" s="12">
        <v>37.087487229727145</v>
      </c>
      <c r="J32" s="12">
        <v>30.09718722972714</v>
      </c>
      <c r="K32" s="12">
        <v>40.083387229727144</v>
      </c>
      <c r="L32" s="12">
        <v>16.236087229727143</v>
      </c>
      <c r="M32" s="12">
        <v>21.239187229727143</v>
      </c>
      <c r="N32" s="12">
        <v>21.239187229727143</v>
      </c>
      <c r="O32" s="12">
        <v>40.89838722972715</v>
      </c>
      <c r="P32" s="12">
        <v>40.95728722972714</v>
      </c>
      <c r="Q32" s="12">
        <v>50.58738722972715</v>
      </c>
      <c r="R32" s="12">
        <v>51.25778722972715</v>
      </c>
      <c r="S32" s="12">
        <v>55.26028722972715</v>
      </c>
      <c r="T32" s="12">
        <v>100.5023841994241</v>
      </c>
      <c r="U32" s="12">
        <v>106.23406654007195</v>
      </c>
      <c r="V32" s="12">
        <v>144.44678722972714</v>
      </c>
      <c r="W32" s="12">
        <v>86.72348722972714</v>
      </c>
      <c r="X32" s="12">
        <v>74.03648722972714</v>
      </c>
      <c r="Y32" s="12">
        <v>60.055787229727144</v>
      </c>
      <c r="Z32" s="12">
        <v>53.06548722972715</v>
      </c>
      <c r="AA32" s="12">
        <v>47.07368722972715</v>
      </c>
      <c r="AB32" s="12"/>
      <c r="AC32" s="18">
        <v>16.236087229727143</v>
      </c>
    </row>
    <row r="33" spans="1:29" ht="12.75">
      <c r="A33" s="19">
        <v>36.94338722972714</v>
      </c>
      <c r="B33" s="12">
        <v>30.72479347972715</v>
      </c>
      <c r="C33" s="20">
        <v>41849</v>
      </c>
      <c r="D33" s="12">
        <v>47.482387229727145</v>
      </c>
      <c r="E33" s="12">
        <v>41.98993722972715</v>
      </c>
      <c r="F33" s="12">
        <v>36.49748722972714</v>
      </c>
      <c r="G33" s="12">
        <v>36.49748722972715</v>
      </c>
      <c r="H33" s="12">
        <v>37.49618722972715</v>
      </c>
      <c r="I33" s="12">
        <v>27.866737229727146</v>
      </c>
      <c r="J33" s="12">
        <v>18.237287229727144</v>
      </c>
      <c r="K33" s="12">
        <v>12.233587229727144</v>
      </c>
      <c r="L33" s="12">
        <v>16.236087229727143</v>
      </c>
      <c r="M33" s="12">
        <v>21.14998722972714</v>
      </c>
      <c r="N33" s="12">
        <v>26.00688722972714</v>
      </c>
      <c r="O33" s="12">
        <v>31.245387229727143</v>
      </c>
      <c r="P33" s="12">
        <v>31.245387229727143</v>
      </c>
      <c r="Q33" s="12">
        <v>31.245387229727143</v>
      </c>
      <c r="R33" s="12">
        <v>36.24848722972715</v>
      </c>
      <c r="S33" s="12">
        <v>36.24848722972715</v>
      </c>
      <c r="T33" s="12">
        <v>46.254687229727146</v>
      </c>
      <c r="U33" s="12">
        <v>37.74943722972714</v>
      </c>
      <c r="V33" s="12">
        <v>37.74943722972714</v>
      </c>
      <c r="W33" s="12">
        <v>37.74943722972714</v>
      </c>
      <c r="X33" s="12">
        <v>37.74943722972714</v>
      </c>
      <c r="Y33" s="12">
        <v>29.244187229727142</v>
      </c>
      <c r="Z33" s="12">
        <v>23.240387229727144</v>
      </c>
      <c r="AA33" s="12">
        <v>49.479587229727144</v>
      </c>
      <c r="AB33" s="12"/>
      <c r="AC33" s="18">
        <v>12.233587229727144</v>
      </c>
    </row>
    <row r="34" spans="1:29" ht="12.75">
      <c r="A34" s="19">
        <v>23.069949729727146</v>
      </c>
      <c r="B34" s="12">
        <v>31.745480979727148</v>
      </c>
      <c r="C34" s="20">
        <v>41850</v>
      </c>
      <c r="D34" s="12">
        <v>47.07368722972715</v>
      </c>
      <c r="E34" s="12">
        <v>29.153337229727146</v>
      </c>
      <c r="F34" s="12">
        <v>29.153337229727146</v>
      </c>
      <c r="G34" s="12">
        <v>11.232987229727145</v>
      </c>
      <c r="H34" s="12">
        <v>14.234887229727144</v>
      </c>
      <c r="I34" s="12">
        <v>14.234887229727144</v>
      </c>
      <c r="J34" s="12">
        <v>18.237287229727144</v>
      </c>
      <c r="K34" s="12">
        <v>15.235487229727143</v>
      </c>
      <c r="L34" s="12">
        <v>16.236087229727143</v>
      </c>
      <c r="M34" s="12">
        <v>23.240387229727144</v>
      </c>
      <c r="N34" s="12">
        <v>28.243487229727144</v>
      </c>
      <c r="O34" s="12">
        <v>28.242687229727146</v>
      </c>
      <c r="P34" s="12">
        <v>37.248687229727146</v>
      </c>
      <c r="Q34" s="12">
        <v>37.248687229727146</v>
      </c>
      <c r="R34" s="12">
        <v>37.248687229727146</v>
      </c>
      <c r="S34" s="12">
        <v>37.248687229727146</v>
      </c>
      <c r="T34" s="12">
        <v>37.248687229727146</v>
      </c>
      <c r="U34" s="12">
        <v>37.248687229727146</v>
      </c>
      <c r="V34" s="12">
        <v>46.254687229727146</v>
      </c>
      <c r="W34" s="12">
        <v>33.24658722972715</v>
      </c>
      <c r="X34" s="12">
        <v>31.245387229727143</v>
      </c>
      <c r="Y34" s="12">
        <v>31.245387229727143</v>
      </c>
      <c r="Z34" s="12">
        <v>31.245387229727143</v>
      </c>
      <c r="AA34" s="12">
        <v>21.239187229727143</v>
      </c>
      <c r="AB34" s="12"/>
      <c r="AC34" s="18">
        <v>11.232987229727145</v>
      </c>
    </row>
    <row r="35" spans="1:29" ht="12.75">
      <c r="A35" s="19">
        <v>24.304118479727148</v>
      </c>
      <c r="B35" s="12">
        <v>52.290640354727145</v>
      </c>
      <c r="C35" s="20">
        <v>41851</v>
      </c>
      <c r="D35" s="12">
        <v>22.740137229727146</v>
      </c>
      <c r="E35" s="12">
        <v>24.241087229727146</v>
      </c>
      <c r="F35" s="12">
        <v>23.240387229727144</v>
      </c>
      <c r="G35" s="12">
        <v>21.239187229727143</v>
      </c>
      <c r="H35" s="12">
        <v>21.239187229727143</v>
      </c>
      <c r="I35" s="12">
        <v>21.239187229727143</v>
      </c>
      <c r="J35" s="12">
        <v>24.241087229727146</v>
      </c>
      <c r="K35" s="12">
        <v>21.239187229727143</v>
      </c>
      <c r="L35" s="12">
        <v>21.239187229727143</v>
      </c>
      <c r="M35" s="12">
        <v>12.382687229727145</v>
      </c>
      <c r="N35" s="12">
        <v>31.820237229727148</v>
      </c>
      <c r="O35" s="12">
        <v>51.25778722972715</v>
      </c>
      <c r="P35" s="12">
        <v>46.254687229727146</v>
      </c>
      <c r="Q35" s="12">
        <v>46.254687229727146</v>
      </c>
      <c r="R35" s="12">
        <v>25.427187229727142</v>
      </c>
      <c r="S35" s="12">
        <v>56.260887229727146</v>
      </c>
      <c r="T35" s="12">
        <v>95.60658722972715</v>
      </c>
      <c r="U35" s="12">
        <v>134.95228722972715</v>
      </c>
      <c r="V35" s="12">
        <v>86.60098722972714</v>
      </c>
      <c r="W35" s="12">
        <v>86.60098722972714</v>
      </c>
      <c r="X35" s="12">
        <v>38.249687229727144</v>
      </c>
      <c r="Y35" s="12">
        <v>38.249687229727144</v>
      </c>
      <c r="Z35" s="12">
        <v>44.25348722972715</v>
      </c>
      <c r="AA35" s="12">
        <v>36.252687229727144</v>
      </c>
      <c r="AB35" s="12"/>
      <c r="AC35" s="18">
        <v>12.382687229727145</v>
      </c>
    </row>
    <row r="36" spans="3:30" s="21" customFormat="1" ht="12.75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-13.782512770272856</v>
      </c>
      <c r="AD36" s="21" t="s">
        <v>5</v>
      </c>
    </row>
    <row r="37" spans="1:30" ht="12.75">
      <c r="A37" s="3" t="s">
        <v>6</v>
      </c>
      <c r="B37" s="26">
        <v>20.94392717230124</v>
      </c>
      <c r="F37" s="18"/>
      <c r="AA37" s="18"/>
      <c r="AC37" s="27">
        <v>144.44678722972714</v>
      </c>
      <c r="AD37" s="21" t="s">
        <v>7</v>
      </c>
    </row>
    <row r="38" spans="1:2" ht="12.75">
      <c r="A38" s="3"/>
      <c r="B38" s="26"/>
    </row>
    <row r="39" spans="1:4" ht="12.75">
      <c r="A39" s="3"/>
      <c r="B39" s="26"/>
      <c r="D39" s="5" t="s">
        <v>8</v>
      </c>
    </row>
    <row r="41" spans="4:28" ht="12.75">
      <c r="D41" s="16">
        <v>0.041666666666666664</v>
      </c>
      <c r="E41" s="16">
        <v>0.08333333333333333</v>
      </c>
      <c r="F41" s="16">
        <v>0.125</v>
      </c>
      <c r="G41" s="16">
        <v>0.166666666666667</v>
      </c>
      <c r="H41" s="16">
        <v>0.208333333333334</v>
      </c>
      <c r="I41" s="16">
        <v>0.25</v>
      </c>
      <c r="J41" s="16">
        <v>0.291666666666667</v>
      </c>
      <c r="K41" s="16">
        <v>0.333333333333334</v>
      </c>
      <c r="L41" s="16">
        <v>0.375</v>
      </c>
      <c r="M41" s="16">
        <v>0.416666666666667</v>
      </c>
      <c r="N41" s="16">
        <v>0.458333333333334</v>
      </c>
      <c r="O41" s="16">
        <v>0.5</v>
      </c>
      <c r="P41" s="16">
        <v>0.541666666666667</v>
      </c>
      <c r="Q41" s="16">
        <v>0.583333333333334</v>
      </c>
      <c r="R41" s="16">
        <v>0.625</v>
      </c>
      <c r="S41" s="16">
        <v>0.666666666666667</v>
      </c>
      <c r="T41" s="16">
        <v>0.708333333333334</v>
      </c>
      <c r="U41" s="16">
        <v>0.75</v>
      </c>
      <c r="V41" s="16">
        <v>0.791666666666667</v>
      </c>
      <c r="W41" s="16">
        <v>0.833333333333334</v>
      </c>
      <c r="X41" s="16">
        <v>0.875</v>
      </c>
      <c r="Y41" s="16">
        <v>0.916666666666667</v>
      </c>
      <c r="Z41" s="16">
        <v>0.958333333333334</v>
      </c>
      <c r="AA41" s="16">
        <v>1</v>
      </c>
      <c r="AB41" s="17">
        <v>0.08333333333333333</v>
      </c>
    </row>
    <row r="42" spans="3:28" ht="12.75">
      <c r="C42" s="20">
        <v>41821</v>
      </c>
      <c r="D42" s="28">
        <v>120</v>
      </c>
      <c r="E42" s="28">
        <v>57</v>
      </c>
      <c r="F42" s="28">
        <v>86</v>
      </c>
      <c r="G42" s="28">
        <v>115</v>
      </c>
      <c r="H42" s="28">
        <v>125</v>
      </c>
      <c r="I42" s="28">
        <v>125</v>
      </c>
      <c r="J42" s="28">
        <v>125</v>
      </c>
      <c r="K42" s="28">
        <v>140</v>
      </c>
      <c r="L42" s="28">
        <v>177</v>
      </c>
      <c r="M42" s="28">
        <v>202</v>
      </c>
      <c r="N42" s="28">
        <v>217</v>
      </c>
      <c r="O42" s="28">
        <v>212</v>
      </c>
      <c r="P42" s="28">
        <v>202</v>
      </c>
      <c r="Q42" s="28">
        <v>202</v>
      </c>
      <c r="R42" s="28">
        <v>207</v>
      </c>
      <c r="S42" s="28">
        <v>197</v>
      </c>
      <c r="T42" s="28">
        <v>202</v>
      </c>
      <c r="U42" s="28">
        <v>204</v>
      </c>
      <c r="V42" s="28">
        <v>190</v>
      </c>
      <c r="W42" s="28">
        <v>154</v>
      </c>
      <c r="X42" s="28">
        <v>147</v>
      </c>
      <c r="Y42" s="28">
        <v>157</v>
      </c>
      <c r="Z42" s="28">
        <v>192</v>
      </c>
      <c r="AA42" s="28">
        <v>110</v>
      </c>
      <c r="AB42" s="29"/>
    </row>
    <row r="43" spans="3:28" ht="12.75">
      <c r="C43" s="20">
        <v>41822</v>
      </c>
      <c r="D43" s="28">
        <v>110</v>
      </c>
      <c r="E43" s="28">
        <v>75</v>
      </c>
      <c r="F43" s="28">
        <v>100</v>
      </c>
      <c r="G43" s="28">
        <v>90</v>
      </c>
      <c r="H43" s="28">
        <v>90</v>
      </c>
      <c r="I43" s="28">
        <v>90</v>
      </c>
      <c r="J43" s="28">
        <v>85</v>
      </c>
      <c r="K43" s="28">
        <v>110</v>
      </c>
      <c r="L43" s="28">
        <v>88</v>
      </c>
      <c r="M43" s="28">
        <v>109</v>
      </c>
      <c r="N43" s="28">
        <v>120</v>
      </c>
      <c r="O43" s="28">
        <v>170</v>
      </c>
      <c r="P43" s="28">
        <v>170</v>
      </c>
      <c r="Q43" s="28">
        <v>125</v>
      </c>
      <c r="R43" s="28">
        <v>129</v>
      </c>
      <c r="S43" s="28">
        <v>130</v>
      </c>
      <c r="T43" s="28">
        <v>143</v>
      </c>
      <c r="U43" s="28">
        <v>114</v>
      </c>
      <c r="V43" s="28">
        <v>80</v>
      </c>
      <c r="W43" s="28">
        <v>50</v>
      </c>
      <c r="X43" s="28">
        <v>40</v>
      </c>
      <c r="Y43" s="28">
        <v>80</v>
      </c>
      <c r="Z43" s="28">
        <v>115</v>
      </c>
      <c r="AA43" s="28">
        <v>78</v>
      </c>
      <c r="AB43" s="28"/>
    </row>
    <row r="44" spans="3:28" ht="12.75">
      <c r="C44" s="20">
        <v>41823</v>
      </c>
      <c r="D44" s="28">
        <v>48</v>
      </c>
      <c r="E44" s="28">
        <v>40</v>
      </c>
      <c r="F44" s="28">
        <v>50</v>
      </c>
      <c r="G44" s="28">
        <v>50</v>
      </c>
      <c r="H44" s="28">
        <v>40</v>
      </c>
      <c r="I44" s="28">
        <v>70</v>
      </c>
      <c r="J44" s="28">
        <v>85</v>
      </c>
      <c r="K44" s="28">
        <v>100</v>
      </c>
      <c r="L44" s="28">
        <v>130</v>
      </c>
      <c r="M44" s="28">
        <v>155</v>
      </c>
      <c r="N44" s="28">
        <v>130</v>
      </c>
      <c r="O44" s="28">
        <v>102</v>
      </c>
      <c r="P44" s="28">
        <v>64</v>
      </c>
      <c r="Q44" s="28">
        <v>50</v>
      </c>
      <c r="R44" s="28">
        <v>16</v>
      </c>
      <c r="S44" s="28">
        <v>13</v>
      </c>
      <c r="T44" s="28">
        <v>13</v>
      </c>
      <c r="U44" s="28">
        <v>74</v>
      </c>
      <c r="V44" s="28">
        <v>133</v>
      </c>
      <c r="W44" s="28">
        <v>33</v>
      </c>
      <c r="X44" s="28">
        <v>25</v>
      </c>
      <c r="Y44" s="28">
        <v>75</v>
      </c>
      <c r="Z44" s="28">
        <v>50</v>
      </c>
      <c r="AA44" s="28">
        <v>20</v>
      </c>
      <c r="AB44" s="28"/>
    </row>
    <row r="45" spans="3:28" ht="12.75">
      <c r="C45" s="20">
        <v>41824</v>
      </c>
      <c r="D45" s="28">
        <v>56</v>
      </c>
      <c r="E45" s="28">
        <v>75</v>
      </c>
      <c r="F45" s="28">
        <v>90</v>
      </c>
      <c r="G45" s="28">
        <v>100</v>
      </c>
      <c r="H45" s="28">
        <v>120</v>
      </c>
      <c r="I45" s="28">
        <v>150</v>
      </c>
      <c r="J45" s="28">
        <v>100</v>
      </c>
      <c r="K45" s="28">
        <v>125</v>
      </c>
      <c r="L45" s="28">
        <v>215</v>
      </c>
      <c r="M45" s="28">
        <v>120</v>
      </c>
      <c r="N45" s="28">
        <v>130</v>
      </c>
      <c r="O45" s="28">
        <v>160</v>
      </c>
      <c r="P45" s="28">
        <v>120</v>
      </c>
      <c r="Q45" s="28">
        <v>40</v>
      </c>
      <c r="R45" s="28">
        <v>50</v>
      </c>
      <c r="S45" s="28">
        <v>36</v>
      </c>
      <c r="T45" s="28">
        <v>55</v>
      </c>
      <c r="U45" s="28">
        <v>60</v>
      </c>
      <c r="V45" s="28">
        <v>40</v>
      </c>
      <c r="W45" s="28">
        <v>30</v>
      </c>
      <c r="X45" s="28">
        <v>50</v>
      </c>
      <c r="Y45" s="28">
        <v>100</v>
      </c>
      <c r="Z45" s="28">
        <v>80</v>
      </c>
      <c r="AA45" s="28">
        <v>40</v>
      </c>
      <c r="AB45" s="28"/>
    </row>
    <row r="46" spans="3:28" ht="12.75">
      <c r="C46" s="20">
        <v>41825</v>
      </c>
      <c r="D46" s="28">
        <v>60</v>
      </c>
      <c r="E46" s="28">
        <v>50</v>
      </c>
      <c r="F46" s="28">
        <v>50</v>
      </c>
      <c r="G46" s="28">
        <v>50</v>
      </c>
      <c r="H46" s="28">
        <v>100</v>
      </c>
      <c r="I46" s="28">
        <v>90</v>
      </c>
      <c r="J46" s="28">
        <v>115</v>
      </c>
      <c r="K46" s="28">
        <v>150</v>
      </c>
      <c r="L46" s="28">
        <v>165</v>
      </c>
      <c r="M46" s="28">
        <v>160</v>
      </c>
      <c r="N46" s="28">
        <v>160</v>
      </c>
      <c r="O46" s="28">
        <v>135</v>
      </c>
      <c r="P46" s="28">
        <v>130</v>
      </c>
      <c r="Q46" s="28">
        <v>119</v>
      </c>
      <c r="R46" s="28">
        <v>80</v>
      </c>
      <c r="S46" s="28">
        <v>0</v>
      </c>
      <c r="T46" s="28">
        <v>0</v>
      </c>
      <c r="U46" s="28">
        <v>80</v>
      </c>
      <c r="V46" s="28">
        <v>70</v>
      </c>
      <c r="W46" s="28">
        <v>50</v>
      </c>
      <c r="X46" s="28">
        <v>50</v>
      </c>
      <c r="Y46" s="28">
        <v>0</v>
      </c>
      <c r="Z46" s="28">
        <v>30</v>
      </c>
      <c r="AA46" s="28">
        <v>30</v>
      </c>
      <c r="AB46" s="28"/>
    </row>
    <row r="47" spans="3:28" ht="12.75">
      <c r="C47" s="20">
        <v>41826</v>
      </c>
      <c r="D47" s="28">
        <v>60</v>
      </c>
      <c r="E47" s="28">
        <v>40</v>
      </c>
      <c r="F47" s="28">
        <v>40</v>
      </c>
      <c r="G47" s="28">
        <v>0</v>
      </c>
      <c r="H47" s="28">
        <v>33</v>
      </c>
      <c r="I47" s="28">
        <v>50</v>
      </c>
      <c r="J47" s="28">
        <v>59</v>
      </c>
      <c r="K47" s="28">
        <v>100</v>
      </c>
      <c r="L47" s="28">
        <v>215</v>
      </c>
      <c r="M47" s="28">
        <v>135</v>
      </c>
      <c r="N47" s="28">
        <v>140</v>
      </c>
      <c r="O47" s="28">
        <v>95</v>
      </c>
      <c r="P47" s="28">
        <v>65</v>
      </c>
      <c r="Q47" s="28">
        <v>50</v>
      </c>
      <c r="R47" s="28">
        <v>60</v>
      </c>
      <c r="S47" s="28">
        <v>50</v>
      </c>
      <c r="T47" s="28">
        <v>50</v>
      </c>
      <c r="U47" s="28">
        <v>65</v>
      </c>
      <c r="V47" s="28">
        <v>60</v>
      </c>
      <c r="W47" s="28">
        <v>90</v>
      </c>
      <c r="X47" s="28">
        <v>50</v>
      </c>
      <c r="Y47" s="28">
        <v>50</v>
      </c>
      <c r="Z47" s="28">
        <v>30</v>
      </c>
      <c r="AA47" s="28">
        <v>80</v>
      </c>
      <c r="AB47" s="28"/>
    </row>
    <row r="48" spans="3:28" ht="12.75">
      <c r="C48" s="20">
        <v>41827</v>
      </c>
      <c r="D48" s="28">
        <v>30</v>
      </c>
      <c r="E48" s="28">
        <v>0</v>
      </c>
      <c r="F48" s="28">
        <v>30</v>
      </c>
      <c r="G48" s="28">
        <v>0</v>
      </c>
      <c r="H48" s="28">
        <v>50</v>
      </c>
      <c r="I48" s="28">
        <v>55</v>
      </c>
      <c r="J48" s="28">
        <v>140</v>
      </c>
      <c r="K48" s="28">
        <v>165</v>
      </c>
      <c r="L48" s="28">
        <v>150</v>
      </c>
      <c r="M48" s="28">
        <v>126</v>
      </c>
      <c r="N48" s="28">
        <v>75</v>
      </c>
      <c r="O48" s="28">
        <v>30</v>
      </c>
      <c r="P48" s="28">
        <v>0</v>
      </c>
      <c r="Q48" s="28">
        <v>0</v>
      </c>
      <c r="R48" s="28">
        <v>0</v>
      </c>
      <c r="S48" s="28">
        <v>0</v>
      </c>
      <c r="T48" s="28">
        <v>30</v>
      </c>
      <c r="U48" s="28">
        <v>70</v>
      </c>
      <c r="V48" s="28">
        <v>85</v>
      </c>
      <c r="W48" s="28">
        <v>110</v>
      </c>
      <c r="X48" s="28">
        <v>110</v>
      </c>
      <c r="Y48" s="28">
        <v>75</v>
      </c>
      <c r="Z48" s="28">
        <v>0</v>
      </c>
      <c r="AA48" s="28">
        <v>0</v>
      </c>
      <c r="AB48" s="29"/>
    </row>
    <row r="49" spans="3:28" ht="12.75">
      <c r="C49" s="20">
        <v>41828</v>
      </c>
      <c r="D49" s="28">
        <v>50</v>
      </c>
      <c r="E49" s="28">
        <v>60</v>
      </c>
      <c r="F49" s="28">
        <v>58</v>
      </c>
      <c r="G49" s="28">
        <v>65</v>
      </c>
      <c r="H49" s="28">
        <v>100</v>
      </c>
      <c r="I49" s="28">
        <v>85</v>
      </c>
      <c r="J49" s="28">
        <v>113</v>
      </c>
      <c r="K49" s="28">
        <v>90</v>
      </c>
      <c r="L49" s="28">
        <v>165</v>
      </c>
      <c r="M49" s="28">
        <v>85</v>
      </c>
      <c r="N49" s="28">
        <v>74</v>
      </c>
      <c r="O49" s="28">
        <v>55</v>
      </c>
      <c r="P49" s="28">
        <v>20</v>
      </c>
      <c r="Q49" s="28">
        <v>30</v>
      </c>
      <c r="R49" s="28">
        <v>28</v>
      </c>
      <c r="S49" s="28">
        <v>30</v>
      </c>
      <c r="T49" s="28">
        <v>0</v>
      </c>
      <c r="U49" s="28">
        <v>50</v>
      </c>
      <c r="V49" s="28">
        <v>50</v>
      </c>
      <c r="W49" s="28">
        <v>70</v>
      </c>
      <c r="X49" s="28">
        <v>55</v>
      </c>
      <c r="Y49" s="28">
        <v>35</v>
      </c>
      <c r="Z49" s="28">
        <v>15</v>
      </c>
      <c r="AA49" s="28">
        <v>0</v>
      </c>
      <c r="AB49" s="29"/>
    </row>
    <row r="50" spans="3:28" ht="12.75">
      <c r="C50" s="20">
        <v>41829</v>
      </c>
      <c r="D50" s="28">
        <v>25</v>
      </c>
      <c r="E50" s="28">
        <v>0</v>
      </c>
      <c r="F50" s="28">
        <v>0</v>
      </c>
      <c r="G50" s="28">
        <v>30</v>
      </c>
      <c r="H50" s="28">
        <v>50</v>
      </c>
      <c r="I50" s="28">
        <v>75</v>
      </c>
      <c r="J50" s="28">
        <v>50</v>
      </c>
      <c r="K50" s="28">
        <v>25</v>
      </c>
      <c r="L50" s="28">
        <v>50</v>
      </c>
      <c r="M50" s="28">
        <v>75</v>
      </c>
      <c r="N50" s="28">
        <v>76</v>
      </c>
      <c r="O50" s="28">
        <v>25</v>
      </c>
      <c r="P50" s="28">
        <v>40</v>
      </c>
      <c r="Q50" s="28">
        <v>60</v>
      </c>
      <c r="R50" s="28">
        <v>60</v>
      </c>
      <c r="S50" s="28">
        <v>50</v>
      </c>
      <c r="T50" s="28">
        <v>0</v>
      </c>
      <c r="U50" s="28">
        <v>40</v>
      </c>
      <c r="V50" s="28">
        <v>20</v>
      </c>
      <c r="W50" s="28">
        <v>50</v>
      </c>
      <c r="X50" s="28">
        <v>70</v>
      </c>
      <c r="Y50" s="28">
        <v>55</v>
      </c>
      <c r="Z50" s="28">
        <v>45</v>
      </c>
      <c r="AA50" s="28">
        <v>80</v>
      </c>
      <c r="AB50" s="29"/>
    </row>
    <row r="51" spans="3:28" ht="12.75">
      <c r="C51" s="20">
        <v>41830</v>
      </c>
      <c r="D51" s="28">
        <v>100</v>
      </c>
      <c r="E51" s="28">
        <v>120</v>
      </c>
      <c r="F51" s="28">
        <v>60</v>
      </c>
      <c r="G51" s="28">
        <v>0</v>
      </c>
      <c r="H51" s="28">
        <v>50</v>
      </c>
      <c r="I51" s="28">
        <v>105</v>
      </c>
      <c r="J51" s="28">
        <v>135</v>
      </c>
      <c r="K51" s="28">
        <v>150</v>
      </c>
      <c r="L51" s="28">
        <v>98</v>
      </c>
      <c r="M51" s="28">
        <v>100</v>
      </c>
      <c r="N51" s="28">
        <v>90</v>
      </c>
      <c r="O51" s="28">
        <v>50</v>
      </c>
      <c r="P51" s="28">
        <v>25</v>
      </c>
      <c r="Q51" s="28">
        <v>0</v>
      </c>
      <c r="R51" s="28">
        <v>50</v>
      </c>
      <c r="S51" s="28">
        <v>25</v>
      </c>
      <c r="T51" s="28">
        <v>0</v>
      </c>
      <c r="U51" s="28">
        <v>0</v>
      </c>
      <c r="V51" s="28">
        <v>0</v>
      </c>
      <c r="W51" s="28">
        <v>50</v>
      </c>
      <c r="X51" s="28">
        <v>35</v>
      </c>
      <c r="Y51" s="28">
        <v>20</v>
      </c>
      <c r="Z51" s="28">
        <v>20</v>
      </c>
      <c r="AA51" s="28">
        <v>40</v>
      </c>
      <c r="AB51" s="29"/>
    </row>
    <row r="52" spans="3:28" ht="12.75">
      <c r="C52" s="20">
        <v>41831</v>
      </c>
      <c r="D52" s="28">
        <v>68</v>
      </c>
      <c r="E52" s="28">
        <v>130</v>
      </c>
      <c r="F52" s="28">
        <v>62</v>
      </c>
      <c r="G52" s="28">
        <v>20</v>
      </c>
      <c r="H52" s="28">
        <v>50</v>
      </c>
      <c r="I52" s="28">
        <v>145</v>
      </c>
      <c r="J52" s="28">
        <v>110</v>
      </c>
      <c r="K52" s="28">
        <v>100</v>
      </c>
      <c r="L52" s="28">
        <v>75</v>
      </c>
      <c r="M52" s="28">
        <v>60</v>
      </c>
      <c r="N52" s="28">
        <v>0</v>
      </c>
      <c r="O52" s="28">
        <v>50</v>
      </c>
      <c r="P52" s="28">
        <v>50</v>
      </c>
      <c r="Q52" s="28">
        <v>80</v>
      </c>
      <c r="R52" s="28">
        <v>70</v>
      </c>
      <c r="S52" s="28">
        <v>60</v>
      </c>
      <c r="T52" s="28">
        <v>75</v>
      </c>
      <c r="U52" s="28">
        <v>80</v>
      </c>
      <c r="V52" s="28">
        <v>100</v>
      </c>
      <c r="W52" s="28">
        <v>100</v>
      </c>
      <c r="X52" s="28">
        <v>120</v>
      </c>
      <c r="Y52" s="28">
        <v>80</v>
      </c>
      <c r="Z52" s="28">
        <v>140</v>
      </c>
      <c r="AA52" s="28">
        <v>35</v>
      </c>
      <c r="AB52" s="29"/>
    </row>
    <row r="53" spans="3:28" ht="12.75">
      <c r="C53" s="20">
        <v>41832</v>
      </c>
      <c r="D53" s="28">
        <v>55</v>
      </c>
      <c r="E53" s="28">
        <v>85</v>
      </c>
      <c r="F53" s="28">
        <v>71</v>
      </c>
      <c r="G53" s="28">
        <v>35</v>
      </c>
      <c r="H53" s="28">
        <v>0</v>
      </c>
      <c r="I53" s="28">
        <v>80</v>
      </c>
      <c r="J53" s="28">
        <v>120</v>
      </c>
      <c r="K53" s="28">
        <v>99</v>
      </c>
      <c r="L53" s="28">
        <v>110</v>
      </c>
      <c r="M53" s="28">
        <v>100</v>
      </c>
      <c r="N53" s="28">
        <v>100</v>
      </c>
      <c r="O53" s="28">
        <v>100</v>
      </c>
      <c r="P53" s="28">
        <v>70</v>
      </c>
      <c r="Q53" s="28">
        <v>0</v>
      </c>
      <c r="R53" s="28">
        <v>0</v>
      </c>
      <c r="S53" s="28">
        <v>0</v>
      </c>
      <c r="T53" s="28">
        <v>40</v>
      </c>
      <c r="U53" s="28">
        <v>30</v>
      </c>
      <c r="V53" s="28">
        <v>50</v>
      </c>
      <c r="W53" s="28">
        <v>75</v>
      </c>
      <c r="X53" s="28">
        <v>75</v>
      </c>
      <c r="Y53" s="28">
        <v>25</v>
      </c>
      <c r="Z53" s="28">
        <v>40</v>
      </c>
      <c r="AA53" s="28">
        <v>35</v>
      </c>
      <c r="AB53" s="29"/>
    </row>
    <row r="54" spans="3:28" ht="12.75">
      <c r="C54" s="20">
        <v>41833</v>
      </c>
      <c r="D54" s="28">
        <v>0</v>
      </c>
      <c r="E54" s="28">
        <v>80</v>
      </c>
      <c r="F54" s="28">
        <v>90</v>
      </c>
      <c r="G54" s="28">
        <v>40</v>
      </c>
      <c r="H54" s="28">
        <v>0</v>
      </c>
      <c r="I54" s="28">
        <v>55</v>
      </c>
      <c r="J54" s="28">
        <v>80</v>
      </c>
      <c r="K54" s="28">
        <v>80</v>
      </c>
      <c r="L54" s="28">
        <v>100</v>
      </c>
      <c r="M54" s="28">
        <v>120</v>
      </c>
      <c r="N54" s="28">
        <v>80</v>
      </c>
      <c r="O54" s="28">
        <v>80</v>
      </c>
      <c r="P54" s="28">
        <v>80</v>
      </c>
      <c r="Q54" s="28">
        <v>70</v>
      </c>
      <c r="R54" s="28">
        <v>40</v>
      </c>
      <c r="S54" s="28">
        <v>20</v>
      </c>
      <c r="T54" s="28">
        <v>0</v>
      </c>
      <c r="U54" s="28">
        <v>0</v>
      </c>
      <c r="V54" s="28">
        <v>0</v>
      </c>
      <c r="W54" s="28">
        <v>20</v>
      </c>
      <c r="X54" s="28">
        <v>25</v>
      </c>
      <c r="Y54" s="28">
        <v>0</v>
      </c>
      <c r="Z54" s="28">
        <v>0</v>
      </c>
      <c r="AA54" s="28">
        <v>20</v>
      </c>
      <c r="AB54" s="29"/>
    </row>
    <row r="55" spans="3:28" ht="12.75">
      <c r="C55" s="20">
        <v>41834</v>
      </c>
      <c r="D55" s="28">
        <v>0</v>
      </c>
      <c r="E55" s="28">
        <v>40</v>
      </c>
      <c r="F55" s="28">
        <v>25</v>
      </c>
      <c r="G55" s="28">
        <v>15</v>
      </c>
      <c r="H55" s="28">
        <v>40</v>
      </c>
      <c r="I55" s="28">
        <v>55</v>
      </c>
      <c r="J55" s="28">
        <v>75</v>
      </c>
      <c r="K55" s="28">
        <v>100</v>
      </c>
      <c r="L55" s="28">
        <v>80</v>
      </c>
      <c r="M55" s="28">
        <v>25</v>
      </c>
      <c r="N55" s="28">
        <v>0</v>
      </c>
      <c r="O55" s="28">
        <v>55</v>
      </c>
      <c r="P55" s="28">
        <v>75</v>
      </c>
      <c r="Q55" s="28">
        <v>60</v>
      </c>
      <c r="R55" s="28">
        <v>90</v>
      </c>
      <c r="S55" s="28">
        <v>90</v>
      </c>
      <c r="T55" s="28">
        <v>100</v>
      </c>
      <c r="U55" s="28">
        <v>70</v>
      </c>
      <c r="V55" s="28">
        <v>55</v>
      </c>
      <c r="W55" s="28">
        <v>40</v>
      </c>
      <c r="X55" s="28">
        <v>89</v>
      </c>
      <c r="Y55" s="28">
        <v>60</v>
      </c>
      <c r="Z55" s="28">
        <v>115</v>
      </c>
      <c r="AA55" s="28">
        <v>80</v>
      </c>
      <c r="AB55" s="29"/>
    </row>
    <row r="56" spans="3:28" ht="12.75">
      <c r="C56" s="20">
        <v>41835</v>
      </c>
      <c r="D56" s="28">
        <v>50</v>
      </c>
      <c r="E56" s="28">
        <v>121</v>
      </c>
      <c r="F56" s="28">
        <v>50</v>
      </c>
      <c r="G56" s="28">
        <v>50</v>
      </c>
      <c r="H56" s="28">
        <v>50</v>
      </c>
      <c r="I56" s="28">
        <v>50</v>
      </c>
      <c r="J56" s="28">
        <v>75</v>
      </c>
      <c r="K56" s="28">
        <v>80</v>
      </c>
      <c r="L56" s="28">
        <v>120</v>
      </c>
      <c r="M56" s="28">
        <v>100</v>
      </c>
      <c r="N56" s="28">
        <v>135</v>
      </c>
      <c r="O56" s="28">
        <v>165</v>
      </c>
      <c r="P56" s="28">
        <v>155</v>
      </c>
      <c r="Q56" s="28">
        <v>145</v>
      </c>
      <c r="R56" s="28">
        <v>138</v>
      </c>
      <c r="S56" s="28">
        <v>133</v>
      </c>
      <c r="T56" s="28">
        <v>195</v>
      </c>
      <c r="U56" s="28">
        <v>178</v>
      </c>
      <c r="V56" s="28">
        <v>174</v>
      </c>
      <c r="W56" s="28">
        <v>155</v>
      </c>
      <c r="X56" s="28">
        <v>165</v>
      </c>
      <c r="Y56" s="28">
        <v>165</v>
      </c>
      <c r="Z56" s="28">
        <v>125</v>
      </c>
      <c r="AA56" s="28">
        <v>100</v>
      </c>
      <c r="AB56" s="29"/>
    </row>
    <row r="57" spans="3:28" ht="12.75">
      <c r="C57" s="20">
        <v>41836</v>
      </c>
      <c r="D57" s="28">
        <v>100</v>
      </c>
      <c r="E57" s="28">
        <v>60</v>
      </c>
      <c r="F57" s="28">
        <v>60</v>
      </c>
      <c r="G57" s="28">
        <v>100</v>
      </c>
      <c r="H57" s="28">
        <v>110</v>
      </c>
      <c r="I57" s="28">
        <v>110</v>
      </c>
      <c r="J57" s="28">
        <v>150</v>
      </c>
      <c r="K57" s="28">
        <v>111</v>
      </c>
      <c r="L57" s="28">
        <v>85</v>
      </c>
      <c r="M57" s="28">
        <v>70</v>
      </c>
      <c r="N57" s="28">
        <v>85</v>
      </c>
      <c r="O57" s="28">
        <v>75</v>
      </c>
      <c r="P57" s="28">
        <v>35</v>
      </c>
      <c r="Q57" s="28">
        <v>25</v>
      </c>
      <c r="R57" s="28">
        <v>25</v>
      </c>
      <c r="S57" s="28">
        <v>20</v>
      </c>
      <c r="T57" s="28">
        <v>25</v>
      </c>
      <c r="U57" s="28">
        <v>35</v>
      </c>
      <c r="V57" s="28">
        <v>70</v>
      </c>
      <c r="W57" s="28">
        <v>75</v>
      </c>
      <c r="X57" s="28">
        <v>0</v>
      </c>
      <c r="Y57" s="28">
        <v>0</v>
      </c>
      <c r="Z57" s="28">
        <v>0</v>
      </c>
      <c r="AA57" s="28">
        <v>0</v>
      </c>
      <c r="AB57" s="29"/>
    </row>
    <row r="58" spans="3:28" ht="12.75">
      <c r="C58" s="20">
        <v>41837</v>
      </c>
      <c r="D58" s="28">
        <v>0</v>
      </c>
      <c r="E58" s="28">
        <v>25</v>
      </c>
      <c r="F58" s="28">
        <v>30</v>
      </c>
      <c r="G58" s="28">
        <v>60</v>
      </c>
      <c r="H58" s="28">
        <v>90</v>
      </c>
      <c r="I58" s="28">
        <v>90</v>
      </c>
      <c r="J58" s="28">
        <v>105</v>
      </c>
      <c r="K58" s="28">
        <v>120</v>
      </c>
      <c r="L58" s="28">
        <v>200</v>
      </c>
      <c r="M58" s="28">
        <v>160</v>
      </c>
      <c r="N58" s="28">
        <v>155</v>
      </c>
      <c r="O58" s="28">
        <v>115</v>
      </c>
      <c r="P58" s="28">
        <v>135</v>
      </c>
      <c r="Q58" s="28">
        <v>145</v>
      </c>
      <c r="R58" s="28">
        <v>110</v>
      </c>
      <c r="S58" s="28">
        <v>45</v>
      </c>
      <c r="T58" s="28">
        <v>40</v>
      </c>
      <c r="U58" s="28">
        <v>35</v>
      </c>
      <c r="V58" s="28">
        <v>0</v>
      </c>
      <c r="W58" s="28">
        <v>60</v>
      </c>
      <c r="X58" s="28">
        <v>60</v>
      </c>
      <c r="Y58" s="28">
        <v>70</v>
      </c>
      <c r="Z58" s="28">
        <v>75</v>
      </c>
      <c r="AA58" s="28">
        <v>75</v>
      </c>
      <c r="AB58" s="29"/>
    </row>
    <row r="59" spans="3:28" ht="12.75">
      <c r="C59" s="20">
        <v>41838</v>
      </c>
      <c r="D59" s="28">
        <v>75</v>
      </c>
      <c r="E59" s="28">
        <v>75</v>
      </c>
      <c r="F59" s="28">
        <v>105</v>
      </c>
      <c r="G59" s="28">
        <v>120</v>
      </c>
      <c r="H59" s="28">
        <v>95</v>
      </c>
      <c r="I59" s="28">
        <v>85</v>
      </c>
      <c r="J59" s="28">
        <v>105</v>
      </c>
      <c r="K59" s="28">
        <v>100</v>
      </c>
      <c r="L59" s="28">
        <v>104</v>
      </c>
      <c r="M59" s="28">
        <v>130</v>
      </c>
      <c r="N59" s="28">
        <v>150</v>
      </c>
      <c r="O59" s="28">
        <v>160</v>
      </c>
      <c r="P59" s="28">
        <v>170</v>
      </c>
      <c r="Q59" s="28">
        <v>175</v>
      </c>
      <c r="R59" s="28">
        <v>171</v>
      </c>
      <c r="S59" s="28">
        <v>190</v>
      </c>
      <c r="T59" s="28">
        <v>200</v>
      </c>
      <c r="U59" s="28">
        <v>190</v>
      </c>
      <c r="V59" s="28">
        <v>125</v>
      </c>
      <c r="W59" s="28">
        <v>150</v>
      </c>
      <c r="X59" s="28">
        <v>170</v>
      </c>
      <c r="Y59" s="28">
        <v>172</v>
      </c>
      <c r="Z59" s="28">
        <v>173</v>
      </c>
      <c r="AA59" s="28">
        <v>110</v>
      </c>
      <c r="AB59" s="29"/>
    </row>
    <row r="60" spans="3:28" ht="12.75">
      <c r="C60" s="20">
        <v>41839</v>
      </c>
      <c r="D60" s="28">
        <v>100</v>
      </c>
      <c r="E60" s="28">
        <v>128</v>
      </c>
      <c r="F60" s="28">
        <v>100</v>
      </c>
      <c r="G60" s="28">
        <v>113</v>
      </c>
      <c r="H60" s="28">
        <v>90</v>
      </c>
      <c r="I60" s="28">
        <v>80</v>
      </c>
      <c r="J60" s="28">
        <v>70</v>
      </c>
      <c r="K60" s="28">
        <v>75</v>
      </c>
      <c r="L60" s="28">
        <v>106</v>
      </c>
      <c r="M60" s="28">
        <v>70</v>
      </c>
      <c r="N60" s="28">
        <v>120</v>
      </c>
      <c r="O60" s="28">
        <v>119</v>
      </c>
      <c r="P60" s="28">
        <v>110</v>
      </c>
      <c r="Q60" s="28">
        <v>95</v>
      </c>
      <c r="R60" s="28">
        <v>85</v>
      </c>
      <c r="S60" s="28">
        <v>85</v>
      </c>
      <c r="T60" s="28">
        <v>60</v>
      </c>
      <c r="U60" s="28">
        <v>35</v>
      </c>
      <c r="V60" s="28">
        <v>0</v>
      </c>
      <c r="W60" s="28">
        <v>25</v>
      </c>
      <c r="X60" s="28">
        <v>0</v>
      </c>
      <c r="Y60" s="28">
        <v>40</v>
      </c>
      <c r="Z60" s="28">
        <v>0</v>
      </c>
      <c r="AA60" s="28">
        <v>20</v>
      </c>
      <c r="AB60" s="29"/>
    </row>
    <row r="61" spans="3:28" ht="12.75">
      <c r="C61" s="20">
        <v>41840</v>
      </c>
      <c r="D61" s="28">
        <v>20</v>
      </c>
      <c r="E61" s="28">
        <v>0</v>
      </c>
      <c r="F61" s="28">
        <v>121</v>
      </c>
      <c r="G61" s="28">
        <v>20</v>
      </c>
      <c r="H61" s="28">
        <v>0</v>
      </c>
      <c r="I61" s="28">
        <v>90</v>
      </c>
      <c r="J61" s="28">
        <v>60</v>
      </c>
      <c r="K61" s="28">
        <v>100</v>
      </c>
      <c r="L61" s="28">
        <v>90</v>
      </c>
      <c r="M61" s="28">
        <v>90</v>
      </c>
      <c r="N61" s="28">
        <v>35</v>
      </c>
      <c r="O61" s="28">
        <v>65</v>
      </c>
      <c r="P61" s="28">
        <v>55</v>
      </c>
      <c r="Q61" s="28">
        <v>25</v>
      </c>
      <c r="R61" s="28">
        <v>20</v>
      </c>
      <c r="S61" s="28">
        <v>30</v>
      </c>
      <c r="T61" s="28">
        <v>50</v>
      </c>
      <c r="U61" s="28">
        <v>15</v>
      </c>
      <c r="V61" s="28">
        <v>50</v>
      </c>
      <c r="W61" s="28">
        <v>40</v>
      </c>
      <c r="X61" s="28">
        <v>0</v>
      </c>
      <c r="Y61" s="28">
        <v>0</v>
      </c>
      <c r="Z61" s="28">
        <v>20</v>
      </c>
      <c r="AA61" s="28">
        <v>60</v>
      </c>
      <c r="AB61" s="29"/>
    </row>
    <row r="62" spans="3:28" ht="12.75">
      <c r="C62" s="20">
        <v>41841</v>
      </c>
      <c r="D62" s="28">
        <v>0</v>
      </c>
      <c r="E62" s="28">
        <v>30</v>
      </c>
      <c r="F62" s="28">
        <v>85</v>
      </c>
      <c r="G62" s="28">
        <v>30</v>
      </c>
      <c r="H62" s="28">
        <v>50</v>
      </c>
      <c r="I62" s="28">
        <v>100</v>
      </c>
      <c r="J62" s="28">
        <v>130</v>
      </c>
      <c r="K62" s="28">
        <v>120</v>
      </c>
      <c r="L62" s="28">
        <v>110</v>
      </c>
      <c r="M62" s="28">
        <v>80</v>
      </c>
      <c r="N62" s="28">
        <v>140</v>
      </c>
      <c r="O62" s="28">
        <v>190</v>
      </c>
      <c r="P62" s="28">
        <v>126</v>
      </c>
      <c r="Q62" s="28">
        <v>105</v>
      </c>
      <c r="R62" s="28">
        <v>100</v>
      </c>
      <c r="S62" s="28">
        <v>115</v>
      </c>
      <c r="T62" s="28">
        <v>110</v>
      </c>
      <c r="U62" s="28">
        <v>128</v>
      </c>
      <c r="V62" s="28">
        <v>127</v>
      </c>
      <c r="W62" s="28">
        <v>90</v>
      </c>
      <c r="X62" s="28">
        <v>130</v>
      </c>
      <c r="Y62" s="28">
        <v>100</v>
      </c>
      <c r="Z62" s="28">
        <v>78</v>
      </c>
      <c r="AA62" s="28">
        <v>70</v>
      </c>
      <c r="AB62" s="29"/>
    </row>
    <row r="63" spans="3:28" ht="12.75">
      <c r="C63" s="20">
        <v>41842</v>
      </c>
      <c r="D63" s="28">
        <v>60</v>
      </c>
      <c r="E63" s="28">
        <v>77</v>
      </c>
      <c r="F63" s="28">
        <v>88</v>
      </c>
      <c r="G63" s="28">
        <v>91</v>
      </c>
      <c r="H63" s="28">
        <v>91</v>
      </c>
      <c r="I63" s="28">
        <v>89</v>
      </c>
      <c r="J63" s="28">
        <v>90</v>
      </c>
      <c r="K63" s="28">
        <v>100</v>
      </c>
      <c r="L63" s="28">
        <v>123</v>
      </c>
      <c r="M63" s="28">
        <v>125</v>
      </c>
      <c r="N63" s="28">
        <v>140</v>
      </c>
      <c r="O63" s="28">
        <v>106</v>
      </c>
      <c r="P63" s="28">
        <v>90</v>
      </c>
      <c r="Q63" s="28">
        <v>89</v>
      </c>
      <c r="R63" s="28">
        <v>69</v>
      </c>
      <c r="S63" s="28">
        <v>69</v>
      </c>
      <c r="T63" s="28">
        <v>68</v>
      </c>
      <c r="U63" s="28">
        <v>0</v>
      </c>
      <c r="V63" s="28">
        <v>40</v>
      </c>
      <c r="W63" s="28">
        <v>0</v>
      </c>
      <c r="X63" s="28">
        <v>40</v>
      </c>
      <c r="Y63" s="28">
        <v>92</v>
      </c>
      <c r="Z63" s="28">
        <v>60</v>
      </c>
      <c r="AA63" s="28">
        <v>60</v>
      </c>
      <c r="AB63" s="29"/>
    </row>
    <row r="64" spans="3:28" ht="12.75">
      <c r="C64" s="20">
        <v>41843</v>
      </c>
      <c r="D64" s="28">
        <v>60</v>
      </c>
      <c r="E64" s="28">
        <v>100</v>
      </c>
      <c r="F64" s="28">
        <v>93</v>
      </c>
      <c r="G64" s="28">
        <v>80</v>
      </c>
      <c r="H64" s="28">
        <v>80</v>
      </c>
      <c r="I64" s="28">
        <v>107</v>
      </c>
      <c r="J64" s="28">
        <v>99</v>
      </c>
      <c r="K64" s="28">
        <v>140</v>
      </c>
      <c r="L64" s="28">
        <v>150</v>
      </c>
      <c r="M64" s="28">
        <v>148</v>
      </c>
      <c r="N64" s="28">
        <v>125</v>
      </c>
      <c r="O64" s="28">
        <v>110</v>
      </c>
      <c r="P64" s="28">
        <v>120</v>
      </c>
      <c r="Q64" s="28">
        <v>88</v>
      </c>
      <c r="R64" s="28">
        <v>85</v>
      </c>
      <c r="S64" s="28">
        <v>80</v>
      </c>
      <c r="T64" s="28">
        <v>25</v>
      </c>
      <c r="U64" s="28">
        <v>30</v>
      </c>
      <c r="V64" s="28">
        <v>50</v>
      </c>
      <c r="W64" s="28">
        <v>50</v>
      </c>
      <c r="X64" s="28">
        <v>25</v>
      </c>
      <c r="Y64" s="28">
        <v>32</v>
      </c>
      <c r="Z64" s="28">
        <v>32</v>
      </c>
      <c r="AA64" s="28">
        <v>0</v>
      </c>
      <c r="AB64" s="29"/>
    </row>
    <row r="65" spans="3:28" ht="12.75">
      <c r="C65" s="20">
        <v>41844</v>
      </c>
      <c r="D65" s="28">
        <v>0</v>
      </c>
      <c r="E65" s="28">
        <v>100</v>
      </c>
      <c r="F65" s="28">
        <v>140</v>
      </c>
      <c r="G65" s="28">
        <v>132</v>
      </c>
      <c r="H65" s="28">
        <v>100</v>
      </c>
      <c r="I65" s="28">
        <v>75</v>
      </c>
      <c r="J65" s="28">
        <v>60</v>
      </c>
      <c r="K65" s="28">
        <v>120</v>
      </c>
      <c r="L65" s="28">
        <v>160</v>
      </c>
      <c r="M65" s="28">
        <v>127</v>
      </c>
      <c r="N65" s="28">
        <v>104</v>
      </c>
      <c r="O65" s="28">
        <v>145</v>
      </c>
      <c r="P65" s="28">
        <v>40</v>
      </c>
      <c r="Q65" s="28">
        <v>165</v>
      </c>
      <c r="R65" s="28">
        <v>0</v>
      </c>
      <c r="S65" s="28">
        <v>30</v>
      </c>
      <c r="T65" s="28">
        <v>30</v>
      </c>
      <c r="U65" s="28">
        <v>0</v>
      </c>
      <c r="V65" s="28">
        <v>0</v>
      </c>
      <c r="W65" s="28">
        <v>0</v>
      </c>
      <c r="X65" s="28">
        <v>0</v>
      </c>
      <c r="Y65" s="28">
        <v>25</v>
      </c>
      <c r="Z65" s="28">
        <v>50</v>
      </c>
      <c r="AA65" s="28">
        <v>25</v>
      </c>
      <c r="AB65" s="29"/>
    </row>
    <row r="66" spans="3:28" ht="12.75">
      <c r="C66" s="20">
        <v>41845</v>
      </c>
      <c r="D66" s="28">
        <v>25</v>
      </c>
      <c r="E66" s="28">
        <v>125</v>
      </c>
      <c r="F66" s="28">
        <v>180</v>
      </c>
      <c r="G66" s="28">
        <v>150</v>
      </c>
      <c r="H66" s="28">
        <v>148</v>
      </c>
      <c r="I66" s="28">
        <v>132</v>
      </c>
      <c r="J66" s="28">
        <v>83</v>
      </c>
      <c r="K66" s="28">
        <v>130</v>
      </c>
      <c r="L66" s="28">
        <v>125</v>
      </c>
      <c r="M66" s="28">
        <v>100</v>
      </c>
      <c r="N66" s="28">
        <v>90</v>
      </c>
      <c r="O66" s="28">
        <v>110</v>
      </c>
      <c r="P66" s="28">
        <v>90</v>
      </c>
      <c r="Q66" s="28">
        <v>62</v>
      </c>
      <c r="R66" s="28">
        <v>52</v>
      </c>
      <c r="S66" s="28">
        <v>20</v>
      </c>
      <c r="T66" s="28">
        <v>12</v>
      </c>
      <c r="U66" s="28">
        <v>12</v>
      </c>
      <c r="V66" s="28">
        <v>12</v>
      </c>
      <c r="W66" s="28">
        <v>12</v>
      </c>
      <c r="X66" s="28">
        <v>12</v>
      </c>
      <c r="Y66" s="28">
        <v>50</v>
      </c>
      <c r="Z66" s="28">
        <v>0</v>
      </c>
      <c r="AA66" s="28">
        <v>0</v>
      </c>
      <c r="AB66" s="29"/>
    </row>
    <row r="67" spans="3:28" ht="12.75">
      <c r="C67" s="20">
        <v>41846</v>
      </c>
      <c r="D67" s="28">
        <v>100</v>
      </c>
      <c r="E67" s="28">
        <v>0</v>
      </c>
      <c r="F67" s="28">
        <v>20</v>
      </c>
      <c r="G67" s="28">
        <v>60</v>
      </c>
      <c r="H67" s="28">
        <v>45</v>
      </c>
      <c r="I67" s="28">
        <v>55</v>
      </c>
      <c r="J67" s="28">
        <v>70</v>
      </c>
      <c r="K67" s="28">
        <v>90</v>
      </c>
      <c r="L67" s="28">
        <v>80</v>
      </c>
      <c r="M67" s="28">
        <v>71</v>
      </c>
      <c r="N67" s="28">
        <v>62</v>
      </c>
      <c r="O67" s="28">
        <v>75</v>
      </c>
      <c r="P67" s="28">
        <v>75</v>
      </c>
      <c r="Q67" s="28">
        <v>90</v>
      </c>
      <c r="R67" s="28">
        <v>75</v>
      </c>
      <c r="S67" s="28">
        <v>75</v>
      </c>
      <c r="T67" s="28">
        <v>50</v>
      </c>
      <c r="U67" s="28">
        <v>49</v>
      </c>
      <c r="V67" s="28">
        <v>52</v>
      </c>
      <c r="W67" s="28">
        <v>50</v>
      </c>
      <c r="X67" s="28">
        <v>25</v>
      </c>
      <c r="Y67" s="28">
        <v>0</v>
      </c>
      <c r="Z67" s="28">
        <v>0</v>
      </c>
      <c r="AA67" s="28">
        <v>0</v>
      </c>
      <c r="AB67" s="29"/>
    </row>
    <row r="68" spans="3:28" ht="12.75">
      <c r="C68" s="20">
        <v>41847</v>
      </c>
      <c r="D68" s="28">
        <v>0</v>
      </c>
      <c r="E68" s="28">
        <v>0</v>
      </c>
      <c r="F68" s="28">
        <v>0</v>
      </c>
      <c r="G68" s="28">
        <v>40</v>
      </c>
      <c r="H68" s="28">
        <v>40</v>
      </c>
      <c r="I68" s="28">
        <v>60</v>
      </c>
      <c r="J68" s="28">
        <v>52</v>
      </c>
      <c r="K68" s="28">
        <v>37</v>
      </c>
      <c r="L68" s="28">
        <v>70</v>
      </c>
      <c r="M68" s="28">
        <v>72</v>
      </c>
      <c r="N68" s="28">
        <v>50</v>
      </c>
      <c r="O68" s="28">
        <v>90</v>
      </c>
      <c r="P68" s="28">
        <v>90</v>
      </c>
      <c r="Q68" s="28">
        <v>50</v>
      </c>
      <c r="R68" s="28">
        <v>0</v>
      </c>
      <c r="S68" s="28">
        <v>0</v>
      </c>
      <c r="T68" s="28">
        <v>25</v>
      </c>
      <c r="U68" s="28">
        <v>0</v>
      </c>
      <c r="V68" s="28">
        <v>0</v>
      </c>
      <c r="W68" s="28">
        <v>20</v>
      </c>
      <c r="X68" s="28">
        <v>0</v>
      </c>
      <c r="Y68" s="28">
        <v>0</v>
      </c>
      <c r="Z68" s="28">
        <v>30</v>
      </c>
      <c r="AA68" s="28">
        <v>25</v>
      </c>
      <c r="AB68" s="29"/>
    </row>
    <row r="69" spans="3:28" ht="12.75">
      <c r="C69" s="20">
        <v>41848</v>
      </c>
      <c r="D69" s="28">
        <v>25</v>
      </c>
      <c r="E69" s="28">
        <v>0</v>
      </c>
      <c r="F69" s="28">
        <v>0</v>
      </c>
      <c r="G69" s="28">
        <v>0</v>
      </c>
      <c r="H69" s="28">
        <v>35</v>
      </c>
      <c r="I69" s="28">
        <v>30</v>
      </c>
      <c r="J69" s="28">
        <v>40</v>
      </c>
      <c r="K69" s="28">
        <v>40</v>
      </c>
      <c r="L69" s="28">
        <v>100</v>
      </c>
      <c r="M69" s="28">
        <v>80</v>
      </c>
      <c r="N69" s="28">
        <v>100</v>
      </c>
      <c r="O69" s="28">
        <v>125</v>
      </c>
      <c r="P69" s="28">
        <v>120</v>
      </c>
      <c r="Q69" s="28">
        <v>80</v>
      </c>
      <c r="R69" s="28">
        <v>11</v>
      </c>
      <c r="S69" s="28">
        <v>11</v>
      </c>
      <c r="T69" s="28">
        <v>33</v>
      </c>
      <c r="U69" s="28">
        <v>58</v>
      </c>
      <c r="V69" s="28">
        <v>60</v>
      </c>
      <c r="W69" s="28">
        <v>100</v>
      </c>
      <c r="X69" s="28">
        <v>70</v>
      </c>
      <c r="Y69" s="28">
        <v>40</v>
      </c>
      <c r="Z69" s="28">
        <v>40</v>
      </c>
      <c r="AA69" s="28">
        <v>50</v>
      </c>
      <c r="AB69" s="29"/>
    </row>
    <row r="70" spans="3:28" ht="12.75">
      <c r="C70" s="20">
        <v>41849</v>
      </c>
      <c r="D70" s="28">
        <v>70</v>
      </c>
      <c r="E70" s="28">
        <v>0</v>
      </c>
      <c r="F70" s="28">
        <v>30</v>
      </c>
      <c r="G70" s="28">
        <v>40</v>
      </c>
      <c r="H70" s="28">
        <v>20</v>
      </c>
      <c r="I70" s="28">
        <v>0</v>
      </c>
      <c r="J70" s="28">
        <v>20</v>
      </c>
      <c r="K70" s="28">
        <v>40</v>
      </c>
      <c r="L70" s="28">
        <v>70</v>
      </c>
      <c r="M70" s="28">
        <v>110</v>
      </c>
      <c r="N70" s="28">
        <v>125</v>
      </c>
      <c r="O70" s="28">
        <v>80</v>
      </c>
      <c r="P70" s="28">
        <v>60</v>
      </c>
      <c r="Q70" s="28">
        <v>70</v>
      </c>
      <c r="R70" s="28">
        <v>70</v>
      </c>
      <c r="S70" s="28">
        <v>45</v>
      </c>
      <c r="T70" s="28">
        <v>30</v>
      </c>
      <c r="U70" s="28">
        <v>0</v>
      </c>
      <c r="V70" s="28">
        <v>0</v>
      </c>
      <c r="W70" s="28">
        <v>0</v>
      </c>
      <c r="X70" s="28">
        <v>0</v>
      </c>
      <c r="Y70" s="28">
        <v>25</v>
      </c>
      <c r="Z70" s="28">
        <v>30</v>
      </c>
      <c r="AA70" s="28">
        <v>23</v>
      </c>
      <c r="AB70" s="29"/>
    </row>
    <row r="71" spans="3:28" ht="12.75">
      <c r="C71" s="20">
        <v>41850</v>
      </c>
      <c r="D71" s="28">
        <v>30</v>
      </c>
      <c r="E71" s="28">
        <v>0</v>
      </c>
      <c r="F71" s="28">
        <v>0</v>
      </c>
      <c r="G71" s="28">
        <v>20</v>
      </c>
      <c r="H71" s="28">
        <v>40</v>
      </c>
      <c r="I71" s="28">
        <v>25</v>
      </c>
      <c r="J71" s="28">
        <v>55</v>
      </c>
      <c r="K71" s="28">
        <v>80</v>
      </c>
      <c r="L71" s="28">
        <v>80</v>
      </c>
      <c r="M71" s="28">
        <v>50</v>
      </c>
      <c r="N71" s="28">
        <v>60</v>
      </c>
      <c r="O71" s="28">
        <v>40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30</v>
      </c>
      <c r="W71" s="28">
        <v>30</v>
      </c>
      <c r="X71" s="28">
        <v>60</v>
      </c>
      <c r="Y71" s="28">
        <v>60</v>
      </c>
      <c r="Z71" s="28">
        <v>60</v>
      </c>
      <c r="AA71" s="28">
        <v>15</v>
      </c>
      <c r="AB71" s="29"/>
    </row>
    <row r="72" spans="3:28" ht="12.75">
      <c r="C72" s="20">
        <v>41851</v>
      </c>
      <c r="D72" s="28">
        <v>0</v>
      </c>
      <c r="E72" s="28">
        <v>25</v>
      </c>
      <c r="F72" s="28">
        <v>20</v>
      </c>
      <c r="G72" s="28">
        <v>20</v>
      </c>
      <c r="H72" s="28">
        <v>30</v>
      </c>
      <c r="I72" s="28">
        <v>25</v>
      </c>
      <c r="J72" s="28">
        <v>50</v>
      </c>
      <c r="K72" s="28">
        <v>40</v>
      </c>
      <c r="L72" s="28">
        <v>75</v>
      </c>
      <c r="M72" s="28">
        <v>75</v>
      </c>
      <c r="N72" s="28">
        <v>0</v>
      </c>
      <c r="O72" s="28">
        <v>75</v>
      </c>
      <c r="P72" s="28">
        <v>100</v>
      </c>
      <c r="Q72" s="28">
        <v>50</v>
      </c>
      <c r="R72" s="28">
        <v>97</v>
      </c>
      <c r="S72" s="28">
        <v>50</v>
      </c>
      <c r="T72" s="28">
        <v>0</v>
      </c>
      <c r="U72" s="28">
        <v>30</v>
      </c>
      <c r="V72" s="28">
        <v>0</v>
      </c>
      <c r="W72" s="28">
        <v>0</v>
      </c>
      <c r="X72" s="28">
        <v>20</v>
      </c>
      <c r="Y72" s="28">
        <v>100</v>
      </c>
      <c r="Z72" s="28">
        <v>35</v>
      </c>
      <c r="AA72" s="28">
        <v>20</v>
      </c>
      <c r="AB72" s="29"/>
    </row>
    <row r="74" spans="1:3" ht="12.75">
      <c r="A74" s="3" t="s">
        <v>9</v>
      </c>
      <c r="B74" s="1">
        <v>52262</v>
      </c>
      <c r="C74" s="3" t="s">
        <v>10</v>
      </c>
    </row>
  </sheetData>
  <sheetProtection/>
  <conditionalFormatting sqref="D5:AA34">
    <cfRule type="cellIs" priority="18" dxfId="5" operator="equal" stopIfTrue="1">
      <formula>$AC$37</formula>
    </cfRule>
    <cfRule type="cellIs" priority="19" dxfId="4" operator="equal" stopIfTrue="1">
      <formula>$AC$36</formula>
    </cfRule>
  </conditionalFormatting>
  <conditionalFormatting sqref="D5:AA34">
    <cfRule type="cellIs" priority="17" dxfId="2" operator="equal" stopIfTrue="1">
      <formula>0</formula>
    </cfRule>
  </conditionalFormatting>
  <conditionalFormatting sqref="F15">
    <cfRule type="cellIs" priority="15" dxfId="5" operator="equal" stopIfTrue="1">
      <formula>$AC$37</formula>
    </cfRule>
    <cfRule type="cellIs" priority="16" dxfId="4" operator="equal" stopIfTrue="1">
      <formula>$AC$36</formula>
    </cfRule>
  </conditionalFormatting>
  <conditionalFormatting sqref="F15">
    <cfRule type="cellIs" priority="14" dxfId="2" operator="equal" stopIfTrue="1">
      <formula>0</formula>
    </cfRule>
  </conditionalFormatting>
  <conditionalFormatting sqref="D5:AA34">
    <cfRule type="cellIs" priority="13" dxfId="0" operator="equal" stopIfTrue="1">
      <formula>MAX($D$5:$AB$34)</formula>
    </cfRule>
  </conditionalFormatting>
  <conditionalFormatting sqref="D33:AA34">
    <cfRule type="cellIs" priority="11" dxfId="5" operator="equal" stopIfTrue="1">
      <formula>$AC$37</formula>
    </cfRule>
    <cfRule type="cellIs" priority="12" dxfId="4" operator="equal" stopIfTrue="1">
      <formula>$AC$36</formula>
    </cfRule>
  </conditionalFormatting>
  <conditionalFormatting sqref="D33:AA34">
    <cfRule type="cellIs" priority="10" dxfId="2" operator="equal" stopIfTrue="1">
      <formula>0</formula>
    </cfRule>
  </conditionalFormatting>
  <conditionalFormatting sqref="D33:AA34">
    <cfRule type="cellIs" priority="9" dxfId="0" operator="equal" stopIfTrue="1">
      <formula>MAX($D$5:$AB$34)</formula>
    </cfRule>
  </conditionalFormatting>
  <conditionalFormatting sqref="D35:AA3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D35:AA35">
    <cfRule type="cellIs" priority="6" dxfId="2" operator="equal" stopIfTrue="1">
      <formula>0</formula>
    </cfRule>
  </conditionalFormatting>
  <conditionalFormatting sqref="D35:AA35">
    <cfRule type="cellIs" priority="5" dxfId="0" operator="equal" stopIfTrue="1">
      <formula>MAX($D$5:$AB$34)</formula>
    </cfRule>
  </conditionalFormatting>
  <conditionalFormatting sqref="D35:AA3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5:AA35">
    <cfRule type="cellIs" priority="2" dxfId="2" operator="equal" stopIfTrue="1">
      <formula>0</formula>
    </cfRule>
  </conditionalFormatting>
  <conditionalFormatting sqref="D35:AA35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9.28125" style="5" customWidth="1"/>
    <col min="2" max="2" width="9.28125" style="5" bestFit="1" customWidth="1"/>
    <col min="3" max="3" width="9.140625" style="5" customWidth="1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 customWidth="1"/>
    <col min="29" max="29" width="9.140625" style="5" customWidth="1"/>
    <col min="30" max="30" width="9.28125" style="5" bestFit="1" customWidth="1"/>
    <col min="31" max="16384" width="9.140625" style="5" customWidth="1"/>
  </cols>
  <sheetData>
    <row r="1" spans="1:17" ht="12.75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17" ht="12.75">
      <c r="A2" s="11">
        <v>41828.439190972225</v>
      </c>
      <c r="D2" s="12"/>
      <c r="E2" s="8"/>
      <c r="H2" s="13"/>
      <c r="I2" s="7"/>
      <c r="N2" s="14"/>
      <c r="Q2" s="15"/>
    </row>
    <row r="3" spans="1:9" ht="12.75">
      <c r="A3" s="5" t="s">
        <v>2</v>
      </c>
      <c r="H3" s="10"/>
      <c r="I3" s="7"/>
    </row>
    <row r="4" spans="1:29" ht="12.75">
      <c r="A4" s="5" t="s">
        <v>3</v>
      </c>
      <c r="B4" s="5" t="s">
        <v>4</v>
      </c>
      <c r="D4" s="16">
        <v>0.041666666666666664</v>
      </c>
      <c r="E4" s="16">
        <v>0.08333333333333333</v>
      </c>
      <c r="F4" s="16">
        <v>0.125</v>
      </c>
      <c r="G4" s="16">
        <v>0.166666666666667</v>
      </c>
      <c r="H4" s="16">
        <v>0.208333333333334</v>
      </c>
      <c r="I4" s="16">
        <v>0.25</v>
      </c>
      <c r="J4" s="16">
        <v>0.291666666666667</v>
      </c>
      <c r="K4" s="16">
        <v>0.333333333333334</v>
      </c>
      <c r="L4" s="16">
        <v>0.375</v>
      </c>
      <c r="M4" s="16">
        <v>0.416666666666667</v>
      </c>
      <c r="N4" s="16">
        <v>0.458333333333334</v>
      </c>
      <c r="O4" s="16">
        <v>0.5</v>
      </c>
      <c r="P4" s="16">
        <v>0.541666666666667</v>
      </c>
      <c r="Q4" s="16">
        <v>0.583333333333334</v>
      </c>
      <c r="R4" s="16">
        <v>0.625</v>
      </c>
      <c r="S4" s="16">
        <v>0.666666666666667</v>
      </c>
      <c r="T4" s="16">
        <v>0.708333333333334</v>
      </c>
      <c r="U4" s="16">
        <v>0.75</v>
      </c>
      <c r="V4" s="16">
        <v>0.791666666666667</v>
      </c>
      <c r="W4" s="16">
        <v>0.833333333333334</v>
      </c>
      <c r="X4" s="16">
        <v>0.875</v>
      </c>
      <c r="Y4" s="16">
        <v>0.916666666666667</v>
      </c>
      <c r="Z4" s="16">
        <v>0.958333333333334</v>
      </c>
      <c r="AA4" s="16">
        <v>1</v>
      </c>
      <c r="AB4" s="17">
        <v>0.08333333333333333</v>
      </c>
      <c r="AC4" s="18">
        <v>-23.709457664737428</v>
      </c>
    </row>
    <row r="5" spans="1:29" ht="12.75">
      <c r="A5" s="19">
        <v>-17.830807664737428</v>
      </c>
      <c r="B5" s="19">
        <v>-4.590145164737426</v>
      </c>
      <c r="C5" s="20">
        <v>41791</v>
      </c>
      <c r="D5" s="12">
        <v>-13.70325766473743</v>
      </c>
      <c r="E5" s="12">
        <v>-9.700757664737429</v>
      </c>
      <c r="F5" s="12">
        <v>-23.709457664737428</v>
      </c>
      <c r="G5" s="12">
        <v>-20.70755766473743</v>
      </c>
      <c r="H5" s="12">
        <v>-23.709457664737428</v>
      </c>
      <c r="I5" s="12">
        <v>-23.709457664737428</v>
      </c>
      <c r="J5" s="12">
        <v>-23.709457664737428</v>
      </c>
      <c r="K5" s="12">
        <v>-23.709457664737428</v>
      </c>
      <c r="L5" s="12">
        <v>-13.70325766473743</v>
      </c>
      <c r="M5" s="12">
        <v>-10.44125766473743</v>
      </c>
      <c r="N5" s="12">
        <v>-8.70015766473743</v>
      </c>
      <c r="O5" s="12">
        <v>-8.21985766473743</v>
      </c>
      <c r="P5" s="12">
        <v>-2.6964576647374288</v>
      </c>
      <c r="Q5" s="12">
        <v>-2.6964576647374288</v>
      </c>
      <c r="R5" s="12">
        <v>1.306042335262571</v>
      </c>
      <c r="S5" s="12">
        <v>-2.6964576647374288</v>
      </c>
      <c r="T5" s="12">
        <v>1.306042335262571</v>
      </c>
      <c r="U5" s="12">
        <v>1.306042335262571</v>
      </c>
      <c r="V5" s="12">
        <v>0.292442335262571</v>
      </c>
      <c r="W5" s="12">
        <v>1.306042335262571</v>
      </c>
      <c r="X5" s="12">
        <v>-3.6970576647374287</v>
      </c>
      <c r="Y5" s="12">
        <v>-2.6964576647374288</v>
      </c>
      <c r="Z5" s="12">
        <v>0.297942335262571</v>
      </c>
      <c r="AA5" s="12">
        <v>-3.6970576647374287</v>
      </c>
      <c r="AB5" s="12"/>
      <c r="AC5" s="18">
        <v>-23.709457664737428</v>
      </c>
    </row>
    <row r="6" spans="1:29" ht="12.75">
      <c r="A6" s="19">
        <v>-5.94845766473743</v>
      </c>
      <c r="B6" s="19">
        <v>6.04084858526257</v>
      </c>
      <c r="C6" s="20">
        <v>41792</v>
      </c>
      <c r="D6" s="12">
        <v>-3.6970576647374287</v>
      </c>
      <c r="E6" s="12">
        <v>-6.698957664737429</v>
      </c>
      <c r="F6" s="12">
        <v>-8.70015766473743</v>
      </c>
      <c r="G6" s="12">
        <v>-13.70325766473743</v>
      </c>
      <c r="H6" s="12">
        <v>-8.70015766473743</v>
      </c>
      <c r="I6" s="12">
        <v>-8.70015766473743</v>
      </c>
      <c r="J6" s="12">
        <v>-1.6958576647374288</v>
      </c>
      <c r="K6" s="12">
        <v>-1.6958576647374288</v>
      </c>
      <c r="L6" s="12">
        <v>1.306042335262571</v>
      </c>
      <c r="M6" s="12">
        <v>1.306042335262571</v>
      </c>
      <c r="N6" s="12">
        <v>9.27094233526257</v>
      </c>
      <c r="O6" s="12">
        <v>11.31224233526257</v>
      </c>
      <c r="P6" s="12">
        <v>16.31534233526257</v>
      </c>
      <c r="Q6" s="12">
        <v>16.31534233526257</v>
      </c>
      <c r="R6" s="12">
        <v>16.31534233526257</v>
      </c>
      <c r="S6" s="12">
        <v>12.31284233526257</v>
      </c>
      <c r="T6" s="12">
        <v>12.31284233526257</v>
      </c>
      <c r="U6" s="12">
        <v>6.309142335262571</v>
      </c>
      <c r="V6" s="12">
        <v>1.306042335262571</v>
      </c>
      <c r="W6" s="12">
        <v>-0.5701076647374289</v>
      </c>
      <c r="X6" s="12">
        <v>-0.5701076647374289</v>
      </c>
      <c r="Y6" s="12">
        <v>-2.446257664737429</v>
      </c>
      <c r="Z6" s="12">
        <v>-2.446257664737429</v>
      </c>
      <c r="AA6" s="12">
        <v>4.307942335262571</v>
      </c>
      <c r="AB6" s="12"/>
      <c r="AC6" s="18">
        <v>-13.70325766473743</v>
      </c>
    </row>
    <row r="7" spans="1:29" ht="12.75">
      <c r="A7" s="19">
        <v>-11.318620164737432</v>
      </c>
      <c r="B7" s="19">
        <v>-6.84457016473743</v>
      </c>
      <c r="C7" s="20">
        <v>41793</v>
      </c>
      <c r="D7" s="12">
        <v>-3.6970576647374287</v>
      </c>
      <c r="E7" s="12">
        <v>-11.70205766473743</v>
      </c>
      <c r="F7" s="12">
        <v>-13.703257664737432</v>
      </c>
      <c r="G7" s="12">
        <v>-13.703257664737432</v>
      </c>
      <c r="H7" s="12">
        <v>-13.703257664737432</v>
      </c>
      <c r="I7" s="12">
        <v>-13.70325766473743</v>
      </c>
      <c r="J7" s="12">
        <v>-13.63785766473743</v>
      </c>
      <c r="K7" s="12">
        <v>-10.89005766473743</v>
      </c>
      <c r="L7" s="12">
        <v>-5.065457664737429</v>
      </c>
      <c r="M7" s="12">
        <v>-4.697657664737429</v>
      </c>
      <c r="N7" s="12">
        <v>-4.689557664737429</v>
      </c>
      <c r="O7" s="12">
        <v>-9.63715766473743</v>
      </c>
      <c r="P7" s="12">
        <v>-8.64405766473743</v>
      </c>
      <c r="Q7" s="12">
        <v>-8.64405766473743</v>
      </c>
      <c r="R7" s="12">
        <v>-8.66745766473743</v>
      </c>
      <c r="S7" s="12">
        <v>-8.70015766473743</v>
      </c>
      <c r="T7" s="12">
        <v>-8.70015766473743</v>
      </c>
      <c r="U7" s="12">
        <v>-1.6958576647374288</v>
      </c>
      <c r="V7" s="12">
        <v>-3.6970576647374287</v>
      </c>
      <c r="W7" s="12">
        <v>-3.6970576647374287</v>
      </c>
      <c r="X7" s="12">
        <v>-8.70015766473743</v>
      </c>
      <c r="Y7" s="12">
        <v>-6.688257664737428</v>
      </c>
      <c r="Z7" s="12">
        <v>-6.698957664737429</v>
      </c>
      <c r="AA7" s="12">
        <v>-6.698957664737429</v>
      </c>
      <c r="AB7" s="12"/>
      <c r="AC7" s="18">
        <v>-13.703257664737432</v>
      </c>
    </row>
    <row r="8" spans="1:29" ht="12.75">
      <c r="A8" s="19">
        <v>-7.893432664737429</v>
      </c>
      <c r="B8" s="19">
        <v>0.2105423352625706</v>
      </c>
      <c r="C8" s="20">
        <v>41794</v>
      </c>
      <c r="D8" s="12">
        <v>-6.698957664737429</v>
      </c>
      <c r="E8" s="12">
        <v>-5.698257664737429</v>
      </c>
      <c r="F8" s="12">
        <v>-5.248057664737429</v>
      </c>
      <c r="G8" s="12">
        <v>-8.70015766473743</v>
      </c>
      <c r="H8" s="12">
        <v>-11.70205766473743</v>
      </c>
      <c r="I8" s="12">
        <v>-11.70205766473743</v>
      </c>
      <c r="J8" s="12">
        <v>-6.698957664737429</v>
      </c>
      <c r="K8" s="12">
        <v>-6.629657664737429</v>
      </c>
      <c r="L8" s="12">
        <v>-2.705457664737429</v>
      </c>
      <c r="M8" s="12">
        <v>-1.6958576647374288</v>
      </c>
      <c r="N8" s="12">
        <v>-3.6970576647374287</v>
      </c>
      <c r="O8" s="12">
        <v>1.306042335262571</v>
      </c>
      <c r="P8" s="12">
        <v>11.312242335262571</v>
      </c>
      <c r="Q8" s="12">
        <v>13.74374233526257</v>
      </c>
      <c r="R8" s="12">
        <v>11.312242335262571</v>
      </c>
      <c r="S8" s="12">
        <v>-2.6964576647374288</v>
      </c>
      <c r="T8" s="12">
        <v>6.309142335262571</v>
      </c>
      <c r="U8" s="12">
        <v>-2.6964576647374288</v>
      </c>
      <c r="V8" s="12">
        <v>-2.6964576647374288</v>
      </c>
      <c r="W8" s="12">
        <v>-2.6964576647374288</v>
      </c>
      <c r="X8" s="12">
        <v>-1.7029576647374287</v>
      </c>
      <c r="Y8" s="12">
        <v>-6.69895766473743</v>
      </c>
      <c r="Z8" s="12">
        <v>-6.69895766473743</v>
      </c>
      <c r="AA8" s="12">
        <v>-6.698957664737428</v>
      </c>
      <c r="AB8" s="12"/>
      <c r="AC8" s="18">
        <v>-11.70205766473743</v>
      </c>
    </row>
    <row r="9" spans="1:29" ht="12.75">
      <c r="A9" s="19">
        <v>-7.538182664737428</v>
      </c>
      <c r="B9" s="19">
        <v>17.31597358526257</v>
      </c>
      <c r="C9" s="20">
        <v>41795</v>
      </c>
      <c r="D9" s="12">
        <v>-6.698957664737429</v>
      </c>
      <c r="E9" s="12">
        <v>-8.70015766473743</v>
      </c>
      <c r="F9" s="12">
        <v>-13.70325766473743</v>
      </c>
      <c r="G9" s="12">
        <v>-13.70325766473743</v>
      </c>
      <c r="H9" s="12">
        <v>-13.703257664737432</v>
      </c>
      <c r="I9" s="12">
        <v>-5.698257664737429</v>
      </c>
      <c r="J9" s="12">
        <v>-4.407457664737429</v>
      </c>
      <c r="K9" s="12">
        <v>-8.70015766473743</v>
      </c>
      <c r="L9" s="12">
        <v>-3.6970576647374287</v>
      </c>
      <c r="M9" s="12">
        <v>4.30794233526257</v>
      </c>
      <c r="N9" s="12">
        <v>1.306042335262571</v>
      </c>
      <c r="O9" s="12">
        <v>9.31104233526257</v>
      </c>
      <c r="P9" s="12">
        <v>9.31104233526257</v>
      </c>
      <c r="Q9" s="12">
        <v>21.31844233526257</v>
      </c>
      <c r="R9" s="12">
        <v>31.32464233526257</v>
      </c>
      <c r="S9" s="12">
        <v>34.32654233526257</v>
      </c>
      <c r="T9" s="12">
        <v>36.32774233526257</v>
      </c>
      <c r="U9" s="12">
        <v>36.32774233526257</v>
      </c>
      <c r="V9" s="12">
        <v>36.32774233526257</v>
      </c>
      <c r="W9" s="12">
        <v>35.32714233526257</v>
      </c>
      <c r="X9" s="12">
        <v>16.31534233526257</v>
      </c>
      <c r="Y9" s="12">
        <v>6.309142335262571</v>
      </c>
      <c r="Z9" s="12">
        <v>11.312242335262571</v>
      </c>
      <c r="AA9" s="12">
        <v>6.309142335262571</v>
      </c>
      <c r="AB9" s="12"/>
      <c r="AC9" s="18">
        <v>-13.703257664737432</v>
      </c>
    </row>
    <row r="10" spans="1:29" ht="12.75">
      <c r="A10" s="19">
        <v>2.8069673352625713</v>
      </c>
      <c r="B10" s="19">
        <v>22.66184233526257</v>
      </c>
      <c r="C10" s="20">
        <v>41796</v>
      </c>
      <c r="D10" s="12">
        <v>6.309142335262571</v>
      </c>
      <c r="E10" s="12">
        <v>1.306042335262571</v>
      </c>
      <c r="F10" s="12">
        <v>3.307242335262571</v>
      </c>
      <c r="G10" s="12">
        <v>0.30544233526257103</v>
      </c>
      <c r="H10" s="12">
        <v>-3.6970576647374287</v>
      </c>
      <c r="I10" s="12">
        <v>1.306042335262571</v>
      </c>
      <c r="J10" s="12">
        <v>6.309142335262571</v>
      </c>
      <c r="K10" s="12">
        <v>9.31104233526257</v>
      </c>
      <c r="L10" s="12">
        <v>11.312242335262571</v>
      </c>
      <c r="M10" s="12">
        <v>26.32154233526257</v>
      </c>
      <c r="N10" s="12">
        <v>11.312242335262571</v>
      </c>
      <c r="O10" s="12">
        <v>28.32274233526257</v>
      </c>
      <c r="P10" s="12">
        <v>31.32464233526257</v>
      </c>
      <c r="Q10" s="12">
        <v>28.32274233526257</v>
      </c>
      <c r="R10" s="12">
        <v>36.32774233526257</v>
      </c>
      <c r="S10" s="12">
        <v>36.32774233526257</v>
      </c>
      <c r="T10" s="12">
        <v>36.013842335262574</v>
      </c>
      <c r="U10" s="12">
        <v>33.90044233526257</v>
      </c>
      <c r="V10" s="12">
        <v>26.08614233526257</v>
      </c>
      <c r="W10" s="12">
        <v>21.08064233526257</v>
      </c>
      <c r="X10" s="12">
        <v>12.15004233526257</v>
      </c>
      <c r="Y10" s="12">
        <v>7.23784233526257</v>
      </c>
      <c r="Z10" s="12">
        <v>7.23784233526257</v>
      </c>
      <c r="AA10" s="12">
        <v>7.3097423352625714</v>
      </c>
      <c r="AB10" s="12"/>
      <c r="AC10" s="18">
        <v>-3.6970576647374287</v>
      </c>
    </row>
    <row r="11" spans="1:29" ht="12.75">
      <c r="A11" s="19">
        <v>1.6812798352625713</v>
      </c>
      <c r="B11" s="19">
        <v>16.78944858526257</v>
      </c>
      <c r="C11" s="20">
        <v>41797</v>
      </c>
      <c r="D11" s="12">
        <v>7.3097423352625714</v>
      </c>
      <c r="E11" s="12">
        <v>-3.6970576647374287</v>
      </c>
      <c r="F11" s="12">
        <v>1.306042335262571</v>
      </c>
      <c r="G11" s="12">
        <v>-3.6970576647374287</v>
      </c>
      <c r="H11" s="12">
        <v>1.306042335262571</v>
      </c>
      <c r="I11" s="12">
        <v>1.306042335262571</v>
      </c>
      <c r="J11" s="12">
        <v>4.307942335262571</v>
      </c>
      <c r="K11" s="12">
        <v>3.307242335262571</v>
      </c>
      <c r="L11" s="12">
        <v>3.307242335262571</v>
      </c>
      <c r="M11" s="12">
        <v>6.309142335262571</v>
      </c>
      <c r="N11" s="12">
        <v>16.31534233526257</v>
      </c>
      <c r="O11" s="12">
        <v>31.324642335262567</v>
      </c>
      <c r="P11" s="12">
        <v>31.25924233526257</v>
      </c>
      <c r="Q11" s="12">
        <v>31.19974233526257</v>
      </c>
      <c r="R11" s="12">
        <v>31.09574233526257</v>
      </c>
      <c r="S11" s="12">
        <v>31.32464233526257</v>
      </c>
      <c r="T11" s="12">
        <v>31.324642335262567</v>
      </c>
      <c r="U11" s="12">
        <v>6.309142335262571</v>
      </c>
      <c r="V11" s="12">
        <v>11.312242335262571</v>
      </c>
      <c r="W11" s="12">
        <v>31.324642335262567</v>
      </c>
      <c r="X11" s="12">
        <v>6.309142335262571</v>
      </c>
      <c r="Y11" s="12">
        <v>0.30544233526257103</v>
      </c>
      <c r="Z11" s="12">
        <v>-3.6970576647374287</v>
      </c>
      <c r="AA11" s="12">
        <v>5.308542335262571</v>
      </c>
      <c r="AB11" s="12"/>
      <c r="AC11" s="18">
        <v>-3.6970576647374287</v>
      </c>
    </row>
    <row r="12" spans="1:29" ht="12.75">
      <c r="A12" s="19">
        <v>3.586013489108724</v>
      </c>
      <c r="B12" s="19">
        <v>19.141889359072092</v>
      </c>
      <c r="C12" s="20">
        <v>41798</v>
      </c>
      <c r="D12" s="12">
        <v>-1.6958576647374288</v>
      </c>
      <c r="E12" s="12">
        <v>-1.6958576647374288</v>
      </c>
      <c r="F12" s="12">
        <v>-3.6970576647374287</v>
      </c>
      <c r="G12" s="12">
        <v>-3.6970576647374287</v>
      </c>
      <c r="H12" s="12">
        <v>-3.6970576647374287</v>
      </c>
      <c r="I12" s="12">
        <v>-1.6958576647374288</v>
      </c>
      <c r="J12" s="12">
        <v>-1.6958576647374288</v>
      </c>
      <c r="K12" s="12">
        <v>-2.6964576647374288</v>
      </c>
      <c r="L12" s="12">
        <v>2.306642335262571</v>
      </c>
      <c r="M12" s="12">
        <v>8.310342335262572</v>
      </c>
      <c r="N12" s="12">
        <v>12.31284233526257</v>
      </c>
      <c r="O12" s="12">
        <v>26.32154233526257</v>
      </c>
      <c r="P12" s="12">
        <v>28.32274233526257</v>
      </c>
      <c r="Q12" s="12">
        <v>31.32464233526257</v>
      </c>
      <c r="R12" s="12">
        <v>34.32654233526257</v>
      </c>
      <c r="S12" s="12">
        <v>36.32774233526257</v>
      </c>
      <c r="T12" s="12">
        <v>31.25924233526257</v>
      </c>
      <c r="U12" s="12">
        <v>34.58889471621495</v>
      </c>
      <c r="V12" s="12">
        <v>16.31534233526257</v>
      </c>
      <c r="W12" s="12">
        <v>11.312242335262571</v>
      </c>
      <c r="X12" s="12">
        <v>11.312242335262571</v>
      </c>
      <c r="Y12" s="12">
        <v>6.309142335262571</v>
      </c>
      <c r="Z12" s="12">
        <v>18.31654233526257</v>
      </c>
      <c r="AA12" s="12">
        <v>46.562711566031794</v>
      </c>
      <c r="AB12" s="12"/>
      <c r="AC12" s="18">
        <v>-3.6970576647374287</v>
      </c>
    </row>
    <row r="13" spans="1:29" ht="12.75">
      <c r="A13" s="19">
        <v>1.0701779121856478</v>
      </c>
      <c r="B13" s="19">
        <v>17.214998201490637</v>
      </c>
      <c r="C13" s="20">
        <v>41799</v>
      </c>
      <c r="D13" s="12">
        <v>21.432826950647183</v>
      </c>
      <c r="E13" s="12">
        <v>-3.6970576647374287</v>
      </c>
      <c r="F13" s="12">
        <v>-2.6964576647374288</v>
      </c>
      <c r="G13" s="12">
        <v>-2.6964576647374288</v>
      </c>
      <c r="H13" s="12">
        <v>-2.6964576647374288</v>
      </c>
      <c r="I13" s="12">
        <v>-3.6970576647374287</v>
      </c>
      <c r="J13" s="12">
        <v>-3.6970576647374287</v>
      </c>
      <c r="K13" s="12">
        <v>1.266842335262571</v>
      </c>
      <c r="L13" s="12">
        <v>2.7408423352625713</v>
      </c>
      <c r="M13" s="12">
        <v>4.218242335262571</v>
      </c>
      <c r="N13" s="12">
        <v>10.566152861578361</v>
      </c>
      <c r="O13" s="12">
        <v>9.31104233526257</v>
      </c>
      <c r="P13" s="12">
        <v>11.15964233526257</v>
      </c>
      <c r="Q13" s="12">
        <v>16.21294233526257</v>
      </c>
      <c r="R13" s="12">
        <v>21.899775668595904</v>
      </c>
      <c r="S13" s="12">
        <v>38.32894233526257</v>
      </c>
      <c r="T13" s="12">
        <v>38.32894233526257</v>
      </c>
      <c r="U13" s="12">
        <v>32.32524233526257</v>
      </c>
      <c r="V13" s="12">
        <v>26.32154233526257</v>
      </c>
      <c r="W13" s="12">
        <v>21.31844233526257</v>
      </c>
      <c r="X13" s="12">
        <v>21.31844233526257</v>
      </c>
      <c r="Y13" s="12">
        <v>13.81379233526257</v>
      </c>
      <c r="Z13" s="12">
        <v>6.309142335262571</v>
      </c>
      <c r="AA13" s="12">
        <v>6.309142335262571</v>
      </c>
      <c r="AB13" s="12"/>
      <c r="AC13" s="18">
        <v>-3.6970576647374287</v>
      </c>
    </row>
    <row r="14" spans="1:29" ht="12.75">
      <c r="A14" s="19">
        <v>-0.3825201647374288</v>
      </c>
      <c r="B14" s="19">
        <v>17.93662983526257</v>
      </c>
      <c r="C14" s="20">
        <v>41800</v>
      </c>
      <c r="D14" s="12">
        <v>6.309142335262571</v>
      </c>
      <c r="E14" s="12">
        <v>-1.6958576647374288</v>
      </c>
      <c r="F14" s="12">
        <v>-3.6970576647374287</v>
      </c>
      <c r="G14" s="12">
        <v>-3.1967576647374285</v>
      </c>
      <c r="H14" s="12">
        <v>-2.6964576647374288</v>
      </c>
      <c r="I14" s="12">
        <v>-2.6964576647374288</v>
      </c>
      <c r="J14" s="12">
        <v>-3.6970576647374287</v>
      </c>
      <c r="K14" s="12">
        <v>1.306042335262571</v>
      </c>
      <c r="L14" s="12">
        <v>1.306042335262571</v>
      </c>
      <c r="M14" s="12">
        <v>14.31414233526257</v>
      </c>
      <c r="N14" s="12">
        <v>21.31844233526257</v>
      </c>
      <c r="O14" s="12">
        <v>24.32034233526257</v>
      </c>
      <c r="P14" s="12">
        <v>31.32464233526257</v>
      </c>
      <c r="Q14" s="12">
        <v>36.32774233526257</v>
      </c>
      <c r="R14" s="12">
        <v>34.32654233526257</v>
      </c>
      <c r="S14" s="12">
        <v>21.31844233526257</v>
      </c>
      <c r="T14" s="12">
        <v>21.31844233526257</v>
      </c>
      <c r="U14" s="12">
        <v>8.31034233526257</v>
      </c>
      <c r="V14" s="12">
        <v>14.31414233526257</v>
      </c>
      <c r="W14" s="12">
        <v>14.23844233526257</v>
      </c>
      <c r="X14" s="12">
        <v>20.31784233526257</v>
      </c>
      <c r="Y14" s="12">
        <v>14.31414233526257</v>
      </c>
      <c r="Z14" s="12">
        <v>8.31034233526257</v>
      </c>
      <c r="AA14" s="12">
        <v>8.31034233526257</v>
      </c>
      <c r="AB14" s="12"/>
      <c r="AC14" s="18">
        <v>-3.6970576647374287</v>
      </c>
    </row>
    <row r="15" spans="1:29" ht="12.75">
      <c r="A15" s="19">
        <v>11.562392335262569</v>
      </c>
      <c r="B15" s="19">
        <v>29.627292335262574</v>
      </c>
      <c r="C15" s="20">
        <v>41801</v>
      </c>
      <c r="D15" s="12">
        <v>8.31034233526257</v>
      </c>
      <c r="E15" s="12">
        <v>6.309142335262571</v>
      </c>
      <c r="F15" s="12">
        <v>6.309142335262571</v>
      </c>
      <c r="G15" s="12">
        <v>6.309142335262571</v>
      </c>
      <c r="H15" s="12">
        <v>7.3097423352625714</v>
      </c>
      <c r="I15" s="12">
        <v>6.309142335262571</v>
      </c>
      <c r="J15" s="12">
        <v>10.31164233526257</v>
      </c>
      <c r="K15" s="12">
        <v>11.17644233526257</v>
      </c>
      <c r="L15" s="12">
        <v>1.306042335262571</v>
      </c>
      <c r="M15" s="12">
        <v>18.23814233526257</v>
      </c>
      <c r="N15" s="12">
        <v>27.96404233526257</v>
      </c>
      <c r="O15" s="12">
        <v>30.866842335262575</v>
      </c>
      <c r="P15" s="12">
        <v>34.21604233526257</v>
      </c>
      <c r="Q15" s="12">
        <v>18.31654233526257</v>
      </c>
      <c r="R15" s="12">
        <v>31.32464233526257</v>
      </c>
      <c r="S15" s="12">
        <v>34.32654233526257</v>
      </c>
      <c r="T15" s="12">
        <v>38.32894233526257</v>
      </c>
      <c r="U15" s="12">
        <v>38.32894233526257</v>
      </c>
      <c r="V15" s="12">
        <v>38.32894233526257</v>
      </c>
      <c r="W15" s="12">
        <v>38.32894233526257</v>
      </c>
      <c r="X15" s="12">
        <v>38.32894233526257</v>
      </c>
      <c r="Y15" s="12">
        <v>38.32894233526257</v>
      </c>
      <c r="Z15" s="12">
        <v>36.32774233526257</v>
      </c>
      <c r="AA15" s="12">
        <v>41.33084233526257</v>
      </c>
      <c r="AB15" s="12"/>
      <c r="AC15" s="18">
        <v>1.306042335262571</v>
      </c>
    </row>
    <row r="16" spans="1:30" ht="12.75">
      <c r="A16" s="19">
        <v>19.10997983526257</v>
      </c>
      <c r="B16" s="19">
        <v>18.06287358526257</v>
      </c>
      <c r="C16" s="20">
        <v>41802</v>
      </c>
      <c r="D16" s="12">
        <v>36.32774233526257</v>
      </c>
      <c r="E16" s="12">
        <v>26.32154233526257</v>
      </c>
      <c r="F16" s="12">
        <v>11.21414233526257</v>
      </c>
      <c r="G16" s="12">
        <v>21.31844233526257</v>
      </c>
      <c r="H16" s="12">
        <v>16.24404233526257</v>
      </c>
      <c r="I16" s="12">
        <v>16.31534233526257</v>
      </c>
      <c r="J16" s="12">
        <v>20.31784233526257</v>
      </c>
      <c r="K16" s="12">
        <v>16.24404233526257</v>
      </c>
      <c r="L16" s="12">
        <v>16.18454233526257</v>
      </c>
      <c r="M16" s="12">
        <v>11.19454233526257</v>
      </c>
      <c r="N16" s="12">
        <v>15.810842335262569</v>
      </c>
      <c r="O16" s="12">
        <v>10.874742335262571</v>
      </c>
      <c r="P16" s="12">
        <v>15.810842335262569</v>
      </c>
      <c r="Q16" s="12">
        <v>17.76164233526257</v>
      </c>
      <c r="R16" s="12">
        <v>17.76164233526257</v>
      </c>
      <c r="S16" s="12">
        <v>21.56074233526257</v>
      </c>
      <c r="T16" s="12">
        <v>21.468842335262572</v>
      </c>
      <c r="U16" s="12">
        <v>21.51364233526257</v>
      </c>
      <c r="V16" s="12">
        <v>23.73764233526257</v>
      </c>
      <c r="W16" s="12">
        <v>22.63854233526257</v>
      </c>
      <c r="X16" s="12">
        <v>21.01404233526257</v>
      </c>
      <c r="Y16" s="12">
        <v>19.11434233526257</v>
      </c>
      <c r="Z16" s="12">
        <v>16.31534233526257</v>
      </c>
      <c r="AA16" s="12">
        <v>4.820742335262571</v>
      </c>
      <c r="AB16" s="12"/>
      <c r="AC16" s="18">
        <v>4.820742335262571</v>
      </c>
      <c r="AD16" s="18"/>
    </row>
    <row r="17" spans="1:29" ht="12.75">
      <c r="A17" s="19">
        <v>8.42694233526257</v>
      </c>
      <c r="B17" s="19">
        <v>16.928686085262566</v>
      </c>
      <c r="C17" s="20">
        <v>41803</v>
      </c>
      <c r="D17" s="12">
        <v>6.241042335262571</v>
      </c>
      <c r="E17" s="12">
        <v>7.3097423352625714</v>
      </c>
      <c r="F17" s="12">
        <v>7.309742335262572</v>
      </c>
      <c r="G17" s="12">
        <v>11.31224233526257</v>
      </c>
      <c r="H17" s="12">
        <v>6.309142335262571</v>
      </c>
      <c r="I17" s="12">
        <v>6.309142335262571</v>
      </c>
      <c r="J17" s="12">
        <v>6.309142335262571</v>
      </c>
      <c r="K17" s="12">
        <v>4.2354423352625705</v>
      </c>
      <c r="L17" s="12">
        <v>20.85864233526257</v>
      </c>
      <c r="M17" s="12">
        <v>21.09204233526257</v>
      </c>
      <c r="N17" s="12">
        <v>16.111842335262573</v>
      </c>
      <c r="O17" s="12">
        <v>14.13094233526257</v>
      </c>
      <c r="P17" s="12">
        <v>14.07864233526257</v>
      </c>
      <c r="Q17" s="12">
        <v>26.21454233526257</v>
      </c>
      <c r="R17" s="12">
        <v>26.12534233526257</v>
      </c>
      <c r="S17" s="12">
        <v>18.42514233526257</v>
      </c>
      <c r="T17" s="12">
        <v>20.092242335262565</v>
      </c>
      <c r="U17" s="12">
        <v>23.55734233526257</v>
      </c>
      <c r="V17" s="12">
        <v>20.68784233526257</v>
      </c>
      <c r="W17" s="12">
        <v>21.31844233526257</v>
      </c>
      <c r="X17" s="12">
        <v>11.31224233526257</v>
      </c>
      <c r="Y17" s="12">
        <v>6.309142335262571</v>
      </c>
      <c r="Z17" s="12">
        <v>6.309142335262571</v>
      </c>
      <c r="AA17" s="12">
        <v>16.31534233526257</v>
      </c>
      <c r="AB17" s="12"/>
      <c r="AC17" s="18">
        <v>4.2354423352625705</v>
      </c>
    </row>
    <row r="18" spans="1:29" ht="12.75">
      <c r="A18" s="19">
        <v>7.39055483526257</v>
      </c>
      <c r="B18" s="19">
        <v>6.28787983526257</v>
      </c>
      <c r="C18" s="20">
        <v>41804</v>
      </c>
      <c r="D18" s="12">
        <v>11.17644233526257</v>
      </c>
      <c r="E18" s="12">
        <v>10.128542335262571</v>
      </c>
      <c r="F18" s="12">
        <v>1.270642335262571</v>
      </c>
      <c r="G18" s="12">
        <v>6.309142335262571</v>
      </c>
      <c r="H18" s="12">
        <v>6.309142335262571</v>
      </c>
      <c r="I18" s="12">
        <v>6.309142335262571</v>
      </c>
      <c r="J18" s="12">
        <v>6.309142335262571</v>
      </c>
      <c r="K18" s="12">
        <v>-3.6970576647374287</v>
      </c>
      <c r="L18" s="12">
        <v>1.306042335262571</v>
      </c>
      <c r="M18" s="12">
        <v>1.306042335262571</v>
      </c>
      <c r="N18" s="12">
        <v>1.306042335262571</v>
      </c>
      <c r="O18" s="12">
        <v>4.2354423352625705</v>
      </c>
      <c r="P18" s="12">
        <v>6.218542335262571</v>
      </c>
      <c r="Q18" s="12">
        <v>1.306042335262571</v>
      </c>
      <c r="R18" s="12">
        <v>1.306042335262571</v>
      </c>
      <c r="S18" s="12">
        <v>1.306042335262571</v>
      </c>
      <c r="T18" s="12">
        <v>14.25574233526257</v>
      </c>
      <c r="U18" s="12">
        <v>14.31414233526257</v>
      </c>
      <c r="V18" s="12">
        <v>14.314142335262572</v>
      </c>
      <c r="W18" s="12">
        <v>14.314142335262572</v>
      </c>
      <c r="X18" s="12">
        <v>11.25874233526257</v>
      </c>
      <c r="Y18" s="12">
        <v>6.243742335262571</v>
      </c>
      <c r="Z18" s="12">
        <v>11.31224233526257</v>
      </c>
      <c r="AA18" s="12">
        <v>11.312242335262571</v>
      </c>
      <c r="AB18" s="12"/>
      <c r="AC18" s="18">
        <v>-3.6970576647374287</v>
      </c>
    </row>
    <row r="19" spans="1:29" ht="12.75">
      <c r="A19" s="19">
        <v>7.528317335262571</v>
      </c>
      <c r="B19" s="19">
        <v>11.532786085262572</v>
      </c>
      <c r="C19" s="20">
        <v>41805</v>
      </c>
      <c r="D19" s="12">
        <v>11.312242335262571</v>
      </c>
      <c r="E19" s="12">
        <v>8.188342335262572</v>
      </c>
      <c r="F19" s="12">
        <v>6.309142335262571</v>
      </c>
      <c r="G19" s="12">
        <v>6.309142335262571</v>
      </c>
      <c r="H19" s="12">
        <v>6.257942335262571</v>
      </c>
      <c r="I19" s="12">
        <v>6.29044233526257</v>
      </c>
      <c r="J19" s="12">
        <v>1.245142335262571</v>
      </c>
      <c r="K19" s="12">
        <v>1.2804423352625711</v>
      </c>
      <c r="L19" s="12">
        <v>1.266842335262571</v>
      </c>
      <c r="M19" s="12">
        <v>4.255542335262571</v>
      </c>
      <c r="N19" s="12">
        <v>7.884342335262572</v>
      </c>
      <c r="O19" s="12">
        <v>6.218542335262571</v>
      </c>
      <c r="P19" s="12">
        <v>11.23544233526257</v>
      </c>
      <c r="Q19" s="12">
        <v>16.31534233526257</v>
      </c>
      <c r="R19" s="12">
        <v>16.277942335262573</v>
      </c>
      <c r="S19" s="12">
        <v>16.18454233526257</v>
      </c>
      <c r="T19" s="12">
        <v>16.24404233526257</v>
      </c>
      <c r="U19" s="12">
        <v>16.21294233526257</v>
      </c>
      <c r="V19" s="12">
        <v>14.15114233526257</v>
      </c>
      <c r="W19" s="12">
        <v>14.31414233526257</v>
      </c>
      <c r="X19" s="12">
        <v>14.196342335262571</v>
      </c>
      <c r="Y19" s="12">
        <v>14.31414233526257</v>
      </c>
      <c r="Z19" s="12">
        <v>14.172842335262569</v>
      </c>
      <c r="AA19" s="12">
        <v>14.31414233526257</v>
      </c>
      <c r="AB19" s="12"/>
      <c r="AC19" s="18">
        <v>1.245142335262571</v>
      </c>
    </row>
    <row r="20" spans="1:29" ht="12.75">
      <c r="A20" s="19">
        <v>6.631367335262571</v>
      </c>
      <c r="B20" s="19">
        <v>15.053948585262573</v>
      </c>
      <c r="C20" s="20">
        <v>41806</v>
      </c>
      <c r="D20" s="12">
        <v>6.218542335262571</v>
      </c>
      <c r="E20" s="12">
        <v>6.218542335262571</v>
      </c>
      <c r="F20" s="12">
        <v>6.273442335262571</v>
      </c>
      <c r="G20" s="12">
        <v>6.309142335262571</v>
      </c>
      <c r="H20" s="12">
        <v>3.397342335262571</v>
      </c>
      <c r="I20" s="12">
        <v>4.226542335262571</v>
      </c>
      <c r="J20" s="12">
        <v>6.309142335262572</v>
      </c>
      <c r="K20" s="12">
        <v>11.11604233526257</v>
      </c>
      <c r="L20" s="12">
        <v>14.07864233526257</v>
      </c>
      <c r="M20" s="12">
        <v>16.09114233526257</v>
      </c>
      <c r="N20" s="12">
        <v>18.20394233526257</v>
      </c>
      <c r="O20" s="12">
        <v>18.11734233526257</v>
      </c>
      <c r="P20" s="12">
        <v>16.24404233526257</v>
      </c>
      <c r="Q20" s="12">
        <v>16.31534233526257</v>
      </c>
      <c r="R20" s="12">
        <v>16.31534233526257</v>
      </c>
      <c r="S20" s="12">
        <v>16.31534233526257</v>
      </c>
      <c r="T20" s="12">
        <v>18.06994233526257</v>
      </c>
      <c r="U20" s="12">
        <v>17.96844233526257</v>
      </c>
      <c r="V20" s="12">
        <v>11.14404233526257</v>
      </c>
      <c r="W20" s="12">
        <v>11.21414233526257</v>
      </c>
      <c r="X20" s="12">
        <v>11.21414233526257</v>
      </c>
      <c r="Y20" s="12">
        <v>13.14054233526257</v>
      </c>
      <c r="Z20" s="12">
        <v>15.31474233526257</v>
      </c>
      <c r="AA20" s="12">
        <v>14.09824233526257</v>
      </c>
      <c r="AB20" s="12"/>
      <c r="AC20" s="18">
        <v>3.397342335262571</v>
      </c>
    </row>
    <row r="21" spans="1:29" ht="12.75">
      <c r="A21" s="19">
        <v>6.68970483526257</v>
      </c>
      <c r="B21" s="19">
        <v>5.081792335262571</v>
      </c>
      <c r="C21" s="20">
        <v>41807</v>
      </c>
      <c r="D21" s="12">
        <v>14.85144233526257</v>
      </c>
      <c r="E21" s="12">
        <v>6.243742335262571</v>
      </c>
      <c r="F21" s="12">
        <v>6.309142335262571</v>
      </c>
      <c r="G21" s="12">
        <v>6.309142335262571</v>
      </c>
      <c r="H21" s="12">
        <v>6.178342335262571</v>
      </c>
      <c r="I21" s="12">
        <v>6.218542335262571</v>
      </c>
      <c r="J21" s="12">
        <v>6.205242335262571</v>
      </c>
      <c r="K21" s="12">
        <v>10.128542335262571</v>
      </c>
      <c r="L21" s="12">
        <v>16.168542335262572</v>
      </c>
      <c r="M21" s="12">
        <v>18.16674233526257</v>
      </c>
      <c r="N21" s="12">
        <v>6.252142335262571</v>
      </c>
      <c r="O21" s="12">
        <v>6.243742335262571</v>
      </c>
      <c r="P21" s="12">
        <v>4.224842335262571</v>
      </c>
      <c r="Q21" s="12">
        <v>3.1785423352625712</v>
      </c>
      <c r="R21" s="12">
        <v>3.161642335262571</v>
      </c>
      <c r="S21" s="12">
        <v>3.222042335262571</v>
      </c>
      <c r="T21" s="12">
        <v>8.15344233526257</v>
      </c>
      <c r="U21" s="12">
        <v>4.20324233526257</v>
      </c>
      <c r="V21" s="12">
        <v>1.255142335262571</v>
      </c>
      <c r="W21" s="12">
        <v>-1.7541576647374288</v>
      </c>
      <c r="X21" s="12">
        <v>-0.7981576647374289</v>
      </c>
      <c r="Y21" s="12">
        <v>-0.7294576647374289</v>
      </c>
      <c r="Z21" s="12">
        <v>0.23184233526257103</v>
      </c>
      <c r="AA21" s="12">
        <v>1.202042335262571</v>
      </c>
      <c r="AB21" s="12"/>
      <c r="AC21" s="18">
        <v>-1.7541576647374288</v>
      </c>
    </row>
    <row r="22" spans="1:29" ht="12.75">
      <c r="A22" s="19">
        <v>-2.721570164737429</v>
      </c>
      <c r="B22" s="19">
        <v>10.74102358526257</v>
      </c>
      <c r="C22" s="20">
        <v>41808</v>
      </c>
      <c r="D22" s="12">
        <v>1.1511423352625711</v>
      </c>
      <c r="E22" s="12">
        <v>-2.709557664737429</v>
      </c>
      <c r="F22" s="12">
        <v>-2.7029576647374287</v>
      </c>
      <c r="G22" s="12">
        <v>-2.701557664737429</v>
      </c>
      <c r="H22" s="12">
        <v>-8.68235766473743</v>
      </c>
      <c r="I22" s="12">
        <v>-3.6970576647374287</v>
      </c>
      <c r="J22" s="12">
        <v>-3.6970576647374287</v>
      </c>
      <c r="K22" s="12">
        <v>0.18874233526257106</v>
      </c>
      <c r="L22" s="12">
        <v>1.190642335262571</v>
      </c>
      <c r="M22" s="12">
        <v>6.197042335262571</v>
      </c>
      <c r="N22" s="12">
        <v>5.576542335262571</v>
      </c>
      <c r="O22" s="12">
        <v>11.14404233526257</v>
      </c>
      <c r="P22" s="12">
        <v>13.04454233526257</v>
      </c>
      <c r="Q22" s="12">
        <v>15.947442335262568</v>
      </c>
      <c r="R22" s="12">
        <v>16.13424233526257</v>
      </c>
      <c r="S22" s="12">
        <v>21.12224233526257</v>
      </c>
      <c r="T22" s="12">
        <v>22.97604233526257</v>
      </c>
      <c r="U22" s="12">
        <v>22.93634233526257</v>
      </c>
      <c r="V22" s="12">
        <v>23.20614233526257</v>
      </c>
      <c r="W22" s="12">
        <v>11.312242335262571</v>
      </c>
      <c r="X22" s="12">
        <v>0.269242335262571</v>
      </c>
      <c r="Y22" s="12">
        <v>0.30544233526257103</v>
      </c>
      <c r="Z22" s="12">
        <v>0.30544233526257103</v>
      </c>
      <c r="AA22" s="12">
        <v>1.266842335262571</v>
      </c>
      <c r="AB22" s="12"/>
      <c r="AC22" s="18">
        <v>-8.68235766473743</v>
      </c>
    </row>
    <row r="23" spans="1:29" ht="12.75">
      <c r="A23" s="19">
        <v>-1.2120451647374286</v>
      </c>
      <c r="B23" s="19">
        <v>15.57380483526257</v>
      </c>
      <c r="C23" s="20">
        <v>41809</v>
      </c>
      <c r="D23" s="12">
        <v>-1.6958576647374288</v>
      </c>
      <c r="E23" s="12">
        <v>-0.6951576647374289</v>
      </c>
      <c r="F23" s="12">
        <v>-3.6970576647374287</v>
      </c>
      <c r="G23" s="12">
        <v>-1.6958576647374288</v>
      </c>
      <c r="H23" s="12">
        <v>0.27404233526257105</v>
      </c>
      <c r="I23" s="12">
        <v>-3.6970576647374287</v>
      </c>
      <c r="J23" s="12">
        <v>0.20454233526257104</v>
      </c>
      <c r="K23" s="12">
        <v>8.17584233526257</v>
      </c>
      <c r="L23" s="12">
        <v>7.709542335262571</v>
      </c>
      <c r="M23" s="12">
        <v>11.11604233526257</v>
      </c>
      <c r="N23" s="12">
        <v>24.00634233526257</v>
      </c>
      <c r="O23" s="12">
        <v>7.602942335262571</v>
      </c>
      <c r="P23" s="12">
        <v>9.95844233526257</v>
      </c>
      <c r="Q23" s="12">
        <v>20.68784233526257</v>
      </c>
      <c r="R23" s="12">
        <v>23.35894233526257</v>
      </c>
      <c r="S23" s="12">
        <v>26.92844233526257</v>
      </c>
      <c r="T23" s="12">
        <v>29.96614233526257</v>
      </c>
      <c r="U23" s="12">
        <v>30.734142335262572</v>
      </c>
      <c r="V23" s="12">
        <v>30.932242335262575</v>
      </c>
      <c r="W23" s="12">
        <v>6.207442335262571</v>
      </c>
      <c r="X23" s="12">
        <v>4.1813423352625705</v>
      </c>
      <c r="Y23" s="12">
        <v>6.309142335262571</v>
      </c>
      <c r="Z23" s="12">
        <v>1.306042335262571</v>
      </c>
      <c r="AA23" s="12">
        <v>1.306042335262571</v>
      </c>
      <c r="AB23" s="12"/>
      <c r="AC23" s="18">
        <v>-3.6970576647374287</v>
      </c>
    </row>
    <row r="24" spans="1:29" ht="12.75">
      <c r="A24" s="19">
        <v>-4.907443379023142</v>
      </c>
      <c r="B24" s="19">
        <v>6.601298585262571</v>
      </c>
      <c r="C24" s="20">
        <v>41810</v>
      </c>
      <c r="D24" s="12">
        <v>1.240642335262571</v>
      </c>
      <c r="E24" s="12">
        <v>1.266842335262571</v>
      </c>
      <c r="F24" s="12">
        <v>-8.64405766473743</v>
      </c>
      <c r="G24" s="12">
        <v>-8.70015766473743</v>
      </c>
      <c r="H24" s="12">
        <v>-18.58865766473743</v>
      </c>
      <c r="I24" s="12">
        <v>-5.672157664737429</v>
      </c>
      <c r="J24" s="12">
        <v>-4.688657664737429</v>
      </c>
      <c r="K24" s="12">
        <v>-1.7419576647374289</v>
      </c>
      <c r="L24" s="12">
        <v>1.2499423352625711</v>
      </c>
      <c r="M24" s="12">
        <v>1.2499423352625711</v>
      </c>
      <c r="N24" s="12">
        <v>6.230642335262571</v>
      </c>
      <c r="O24" s="12">
        <v>11.94354233526257</v>
      </c>
      <c r="P24" s="12">
        <v>8.00764233526257</v>
      </c>
      <c r="Q24" s="12">
        <v>6.197042335262571</v>
      </c>
      <c r="R24" s="12">
        <v>10.88034233526257</v>
      </c>
      <c r="S24" s="12">
        <v>10.69364233526257</v>
      </c>
      <c r="T24" s="12">
        <v>10.641542335262573</v>
      </c>
      <c r="U24" s="12">
        <v>11.07494233526257</v>
      </c>
      <c r="V24" s="12">
        <v>11.23544233526257</v>
      </c>
      <c r="W24" s="12">
        <v>11.14404233526257</v>
      </c>
      <c r="X24" s="12">
        <v>7.397342335262571</v>
      </c>
      <c r="Y24" s="12">
        <v>3.1137423352625713</v>
      </c>
      <c r="Z24" s="12">
        <v>-3.6970576647374287</v>
      </c>
      <c r="AA24" s="12">
        <v>4.526656620976857</v>
      </c>
      <c r="AB24" s="12"/>
      <c r="AC24" s="18">
        <v>-18.58865766473743</v>
      </c>
    </row>
    <row r="25" spans="1:29" ht="12.75">
      <c r="A25" s="19">
        <v>1.892742335262571</v>
      </c>
      <c r="B25" s="19">
        <v>14.509617335262575</v>
      </c>
      <c r="C25" s="20">
        <v>41811</v>
      </c>
      <c r="D25" s="12">
        <v>1.306042335262571</v>
      </c>
      <c r="E25" s="12">
        <v>-1.7088576647374287</v>
      </c>
      <c r="F25" s="12">
        <v>-1.6958576647374288</v>
      </c>
      <c r="G25" s="12">
        <v>-1.6958576647374288</v>
      </c>
      <c r="H25" s="12">
        <v>-1.711557664737429</v>
      </c>
      <c r="I25" s="12">
        <v>-1.758457664737429</v>
      </c>
      <c r="J25" s="12">
        <v>4.08994233526257</v>
      </c>
      <c r="K25" s="12">
        <v>-3.6970576647374287</v>
      </c>
      <c r="L25" s="12">
        <v>-3.6970576647374287</v>
      </c>
      <c r="M25" s="12">
        <v>1.2499423352625711</v>
      </c>
      <c r="N25" s="12">
        <v>6.309142335262571</v>
      </c>
      <c r="O25" s="12">
        <v>21.22124233526257</v>
      </c>
      <c r="P25" s="12">
        <v>17.07614233526257</v>
      </c>
      <c r="Q25" s="12">
        <v>18.07434233526257</v>
      </c>
      <c r="R25" s="12">
        <v>25.711442335262575</v>
      </c>
      <c r="S25" s="12">
        <v>18.14954233526257</v>
      </c>
      <c r="T25" s="12">
        <v>16.09514233526257</v>
      </c>
      <c r="U25" s="12">
        <v>18.07434233526257</v>
      </c>
      <c r="V25" s="12">
        <v>24.320342335262566</v>
      </c>
      <c r="W25" s="12">
        <v>24.320342335262566</v>
      </c>
      <c r="X25" s="12">
        <v>16.31534233526257</v>
      </c>
      <c r="Y25" s="12">
        <v>16.31534233526257</v>
      </c>
      <c r="Z25" s="12">
        <v>16.31534233526257</v>
      </c>
      <c r="AA25" s="12">
        <v>18.31654233526257</v>
      </c>
      <c r="AB25" s="12"/>
      <c r="AC25" s="18">
        <v>-3.6970576647374287</v>
      </c>
    </row>
    <row r="26" spans="1:29" ht="12.75">
      <c r="A26" s="19">
        <v>2.7559923352625706</v>
      </c>
      <c r="B26" s="19">
        <v>15.527836085262571</v>
      </c>
      <c r="C26" s="20">
        <v>41812</v>
      </c>
      <c r="D26" s="12">
        <v>11.11604233526257</v>
      </c>
      <c r="E26" s="12">
        <v>6.218542335262571</v>
      </c>
      <c r="F26" s="12">
        <v>-1.6958576647374288</v>
      </c>
      <c r="G26" s="12">
        <v>-1.6958576647374288</v>
      </c>
      <c r="H26" s="12">
        <v>-1.7029576647374287</v>
      </c>
      <c r="I26" s="12">
        <v>-0.7257576647374289</v>
      </c>
      <c r="J26" s="12">
        <v>0.22214233526257104</v>
      </c>
      <c r="K26" s="12">
        <v>0.20454233526257104</v>
      </c>
      <c r="L26" s="12">
        <v>-0.7644576647374288</v>
      </c>
      <c r="M26" s="12">
        <v>6.183642335262571</v>
      </c>
      <c r="N26" s="12">
        <v>6.1153423352625715</v>
      </c>
      <c r="O26" s="12">
        <v>11.11604233526257</v>
      </c>
      <c r="P26" s="12">
        <v>20.85864233526257</v>
      </c>
      <c r="Q26" s="12">
        <v>15.86254233526257</v>
      </c>
      <c r="R26" s="12">
        <v>21.01404233526257</v>
      </c>
      <c r="S26" s="12">
        <v>20.89664233526257</v>
      </c>
      <c r="T26" s="12">
        <v>20.90974233526257</v>
      </c>
      <c r="U26" s="12">
        <v>21.00474233526257</v>
      </c>
      <c r="V26" s="12">
        <v>26.321542335262567</v>
      </c>
      <c r="W26" s="12">
        <v>31.12504233526257</v>
      </c>
      <c r="X26" s="12">
        <v>11.14404233526257</v>
      </c>
      <c r="Y26" s="12">
        <v>10.97264233526257</v>
      </c>
      <c r="Z26" s="12">
        <v>25.48064233526257</v>
      </c>
      <c r="AA26" s="12">
        <v>10.31164233526257</v>
      </c>
      <c r="AB26" s="12"/>
      <c r="AC26" s="18">
        <v>-1.7029576647374287</v>
      </c>
    </row>
    <row r="27" spans="1:29" ht="12.75">
      <c r="A27" s="19">
        <v>5.687179835262571</v>
      </c>
      <c r="B27" s="19">
        <v>26.518567335262567</v>
      </c>
      <c r="C27" s="20">
        <v>41813</v>
      </c>
      <c r="D27" s="12">
        <v>11.12404233526257</v>
      </c>
      <c r="E27" s="12">
        <v>6.0029423352625715</v>
      </c>
      <c r="F27" s="12">
        <v>6.209542335262571</v>
      </c>
      <c r="G27" s="12">
        <v>2.239442335262571</v>
      </c>
      <c r="H27" s="12">
        <v>1.190642335262571</v>
      </c>
      <c r="I27" s="12">
        <v>6.203142335262571</v>
      </c>
      <c r="J27" s="12">
        <v>6.218542335262571</v>
      </c>
      <c r="K27" s="12">
        <v>16.05374233526257</v>
      </c>
      <c r="L27" s="12">
        <v>20.99144233526257</v>
      </c>
      <c r="M27" s="12">
        <v>20.63724233526257</v>
      </c>
      <c r="N27" s="12">
        <v>20.74134233526257</v>
      </c>
      <c r="O27" s="12">
        <v>20.54394233526257</v>
      </c>
      <c r="P27" s="12">
        <v>33.14934233526257</v>
      </c>
      <c r="Q27" s="12">
        <v>40.19564233526257</v>
      </c>
      <c r="R27" s="12">
        <v>40.503142335262574</v>
      </c>
      <c r="S27" s="12">
        <v>43.02474233526257</v>
      </c>
      <c r="T27" s="12">
        <v>44.61724233526257</v>
      </c>
      <c r="U27" s="12">
        <v>35.23774233526257</v>
      </c>
      <c r="V27" s="12">
        <v>25.93444233526257</v>
      </c>
      <c r="W27" s="12">
        <v>26.04984233526257</v>
      </c>
      <c r="X27" s="12">
        <v>14.15114233526257</v>
      </c>
      <c r="Y27" s="12">
        <v>14.24984233526257</v>
      </c>
      <c r="Z27" s="12">
        <v>8.21624233526257</v>
      </c>
      <c r="AA27" s="12">
        <v>6.309142335262571</v>
      </c>
      <c r="AB27" s="12"/>
      <c r="AC27" s="18">
        <v>1.190642335262571</v>
      </c>
    </row>
    <row r="28" spans="1:29" ht="12.75">
      <c r="A28" s="19">
        <v>0.6806548352625708</v>
      </c>
      <c r="B28" s="19">
        <v>20.17651108526257</v>
      </c>
      <c r="C28" s="20">
        <v>41814</v>
      </c>
      <c r="D28" s="12">
        <v>1.306042335262571</v>
      </c>
      <c r="E28" s="12">
        <v>1.306042335262571</v>
      </c>
      <c r="F28" s="12">
        <v>-2.6964576647374288</v>
      </c>
      <c r="G28" s="12">
        <v>-3.6970576647374287</v>
      </c>
      <c r="H28" s="12">
        <v>-3.6970576647374287</v>
      </c>
      <c r="I28" s="12">
        <v>-3.6970576647374287</v>
      </c>
      <c r="J28" s="12">
        <v>-3.6970576647374287</v>
      </c>
      <c r="K28" s="12">
        <v>1.226942335262571</v>
      </c>
      <c r="L28" s="12">
        <v>6.125242335262571</v>
      </c>
      <c r="M28" s="12">
        <v>6.101042335262571</v>
      </c>
      <c r="N28" s="12">
        <v>18.78634233526257</v>
      </c>
      <c r="O28" s="12">
        <v>6.036642335262571</v>
      </c>
      <c r="P28" s="12">
        <v>20.85864233526257</v>
      </c>
      <c r="Q28" s="12">
        <v>21.66324233526257</v>
      </c>
      <c r="R28" s="12">
        <v>30.44174233526257</v>
      </c>
      <c r="S28" s="12">
        <v>35.80454233526257</v>
      </c>
      <c r="T28" s="12">
        <v>30.866842335262575</v>
      </c>
      <c r="U28" s="12">
        <v>30.866842335262575</v>
      </c>
      <c r="V28" s="12">
        <v>6.178342335262571</v>
      </c>
      <c r="W28" s="12">
        <v>32.00504233526257</v>
      </c>
      <c r="X28" s="12">
        <v>31.32464233526257</v>
      </c>
      <c r="Y28" s="12">
        <v>28.22274233526257</v>
      </c>
      <c r="Z28" s="12">
        <v>16.31534233526257</v>
      </c>
      <c r="AA28" s="12">
        <v>20.31784233526257</v>
      </c>
      <c r="AB28" s="12"/>
      <c r="AC28" s="18">
        <v>-3.6970576647374287</v>
      </c>
    </row>
    <row r="29" spans="1:29" ht="12.75">
      <c r="A29" s="19">
        <v>6.645567335262571</v>
      </c>
      <c r="B29" s="19">
        <v>30.565398585262567</v>
      </c>
      <c r="C29" s="20">
        <v>41815</v>
      </c>
      <c r="D29" s="12">
        <v>13.20234233526257</v>
      </c>
      <c r="E29" s="12">
        <v>6.309142335262572</v>
      </c>
      <c r="F29" s="12">
        <v>3.307242335262571</v>
      </c>
      <c r="G29" s="12">
        <v>3.307242335262571</v>
      </c>
      <c r="H29" s="12">
        <v>1.306042335262571</v>
      </c>
      <c r="I29" s="12">
        <v>1.306042335262571</v>
      </c>
      <c r="J29" s="12">
        <v>6.309142335262571</v>
      </c>
      <c r="K29" s="12">
        <v>16.31534233526257</v>
      </c>
      <c r="L29" s="12">
        <v>21.16184233526257</v>
      </c>
      <c r="M29" s="12">
        <v>26.05694233526257</v>
      </c>
      <c r="N29" s="12">
        <v>30.90504233526257</v>
      </c>
      <c r="O29" s="12">
        <v>31.873642335262574</v>
      </c>
      <c r="P29" s="12">
        <v>34.32654233526257</v>
      </c>
      <c r="Q29" s="12">
        <v>41.08724233526257</v>
      </c>
      <c r="R29" s="12">
        <v>40.57164233526257</v>
      </c>
      <c r="S29" s="12">
        <v>40.74224233526257</v>
      </c>
      <c r="T29" s="12">
        <v>40.84464233526257</v>
      </c>
      <c r="U29" s="12">
        <v>41.20004233526257</v>
      </c>
      <c r="V29" s="12">
        <v>31.06784233526257</v>
      </c>
      <c r="W29" s="12">
        <v>24.28834233526257</v>
      </c>
      <c r="X29" s="12">
        <v>26.32154233526257</v>
      </c>
      <c r="Y29" s="12">
        <v>21.12854233526257</v>
      </c>
      <c r="Z29" s="12">
        <v>21.15494233526257</v>
      </c>
      <c r="AA29" s="12">
        <v>18.11734233526257</v>
      </c>
      <c r="AB29" s="12"/>
      <c r="AC29" s="18">
        <v>1.306042335262571</v>
      </c>
    </row>
    <row r="30" spans="1:29" ht="12.75">
      <c r="A30" s="19">
        <v>3.2606048352625705</v>
      </c>
      <c r="B30" s="19">
        <v>8.762136085262572</v>
      </c>
      <c r="C30" s="20">
        <v>41816</v>
      </c>
      <c r="D30" s="12">
        <v>16.12504233526257</v>
      </c>
      <c r="E30" s="12">
        <v>6.243742335262571</v>
      </c>
      <c r="F30" s="12">
        <v>4.255542335262571</v>
      </c>
      <c r="G30" s="12">
        <v>-2.6964576647374288</v>
      </c>
      <c r="H30" s="12">
        <v>-0.6951576647374289</v>
      </c>
      <c r="I30" s="12">
        <v>1.273342335262571</v>
      </c>
      <c r="J30" s="12">
        <v>1.273342335262571</v>
      </c>
      <c r="K30" s="12">
        <v>8.325442335262572</v>
      </c>
      <c r="L30" s="12">
        <v>14.21144233526257</v>
      </c>
      <c r="M30" s="12">
        <v>11.312242335262571</v>
      </c>
      <c r="N30" s="12">
        <v>6.230642335262571</v>
      </c>
      <c r="O30" s="12">
        <v>20.99144233526257</v>
      </c>
      <c r="P30" s="12">
        <v>20.88384233526257</v>
      </c>
      <c r="Q30" s="12">
        <v>15.80254233526257</v>
      </c>
      <c r="R30" s="12">
        <v>10.96604233526257</v>
      </c>
      <c r="S30" s="12">
        <v>10.93384233526257</v>
      </c>
      <c r="T30" s="12">
        <v>7.753842335262571</v>
      </c>
      <c r="U30" s="12">
        <v>6.017542335262571</v>
      </c>
      <c r="V30" s="12">
        <v>5.982142335262571</v>
      </c>
      <c r="W30" s="12">
        <v>1.1028423352625711</v>
      </c>
      <c r="X30" s="12">
        <v>0.14284233526257106</v>
      </c>
      <c r="Y30" s="12">
        <v>-0.7317576647374289</v>
      </c>
      <c r="Z30" s="12">
        <v>0.269242335262571</v>
      </c>
      <c r="AA30" s="12">
        <v>0.30544233526257103</v>
      </c>
      <c r="AB30" s="12"/>
      <c r="AC30" s="18">
        <v>-2.6964576647374288</v>
      </c>
    </row>
    <row r="31" spans="1:29" ht="12.75">
      <c r="A31" s="19">
        <v>-3.8236326647374295</v>
      </c>
      <c r="B31" s="19">
        <v>11.170229835262575</v>
      </c>
      <c r="C31" s="20">
        <v>41817</v>
      </c>
      <c r="D31" s="12">
        <v>-1.706057664737429</v>
      </c>
      <c r="E31" s="12">
        <v>-2.699957664737429</v>
      </c>
      <c r="F31" s="12">
        <v>-2.7029576647374287</v>
      </c>
      <c r="G31" s="12">
        <v>-2.700357664737429</v>
      </c>
      <c r="H31" s="12">
        <v>-8.68075766473743</v>
      </c>
      <c r="I31" s="12">
        <v>-8.70015766473743</v>
      </c>
      <c r="J31" s="12">
        <v>-1.7029576647374287</v>
      </c>
      <c r="K31" s="12">
        <v>1.306042335262571</v>
      </c>
      <c r="L31" s="12">
        <v>16.13424233526257</v>
      </c>
      <c r="M31" s="12">
        <v>20.85864233526257</v>
      </c>
      <c r="N31" s="12">
        <v>35.31874233526257</v>
      </c>
      <c r="O31" s="12">
        <v>20.54394233526257</v>
      </c>
      <c r="P31" s="12">
        <v>21.03814233526257</v>
      </c>
      <c r="Q31" s="12">
        <v>20.99144233526257</v>
      </c>
      <c r="R31" s="12">
        <v>21.03814233526257</v>
      </c>
      <c r="S31" s="12">
        <v>6.178342335262571</v>
      </c>
      <c r="T31" s="12">
        <v>6.078342335262571</v>
      </c>
      <c r="U31" s="12">
        <v>6.125242335262571</v>
      </c>
      <c r="V31" s="12">
        <v>1.179942335262571</v>
      </c>
      <c r="W31" s="12">
        <v>1.1511423352625711</v>
      </c>
      <c r="X31" s="12">
        <v>1.214042335262571</v>
      </c>
      <c r="Y31" s="12">
        <v>1.273342335262571</v>
      </c>
      <c r="Z31" s="12">
        <v>-1.706057664737429</v>
      </c>
      <c r="AA31" s="12">
        <v>-1.6958576647374288</v>
      </c>
      <c r="AB31" s="12"/>
      <c r="AC31" s="18">
        <v>-8.70015766473743</v>
      </c>
    </row>
    <row r="32" spans="1:29" ht="12.75">
      <c r="A32" s="19">
        <v>-9.197034135325664</v>
      </c>
      <c r="B32" s="12">
        <v>-8.55033266473743</v>
      </c>
      <c r="C32" s="20">
        <v>41818</v>
      </c>
      <c r="D32" s="12">
        <v>-5.698257664737429</v>
      </c>
      <c r="E32" s="12">
        <v>-5.698257664737429</v>
      </c>
      <c r="F32" s="12">
        <v>-6.671757664737429</v>
      </c>
      <c r="G32" s="12">
        <v>-23.24785766473743</v>
      </c>
      <c r="H32" s="12">
        <v>-6.222369429443311</v>
      </c>
      <c r="I32" s="12">
        <v>-7.699557664737429</v>
      </c>
      <c r="J32" s="12">
        <v>-6.69895766473743</v>
      </c>
      <c r="K32" s="12">
        <v>-8.65485766473743</v>
      </c>
      <c r="L32" s="12">
        <v>-5.680157664737429</v>
      </c>
      <c r="M32" s="12">
        <v>-8.65485766473743</v>
      </c>
      <c r="N32" s="12">
        <v>-3.6970576647374287</v>
      </c>
      <c r="O32" s="12">
        <v>-3.6970576647374287</v>
      </c>
      <c r="P32" s="12">
        <v>-3.6970576647374287</v>
      </c>
      <c r="Q32" s="12">
        <v>-3.6970576647374287</v>
      </c>
      <c r="R32" s="12">
        <v>-3.6970576647374287</v>
      </c>
      <c r="S32" s="12">
        <v>-3.6970576647374287</v>
      </c>
      <c r="T32" s="12">
        <v>-13.667557664737432</v>
      </c>
      <c r="U32" s="12">
        <v>-13.667557664737432</v>
      </c>
      <c r="V32" s="12">
        <v>-13.70325766473743</v>
      </c>
      <c r="W32" s="12">
        <v>-13.703257664737432</v>
      </c>
      <c r="X32" s="12">
        <v>-11.661057664737429</v>
      </c>
      <c r="Y32" s="12">
        <v>-11.63925766473743</v>
      </c>
      <c r="Z32" s="12">
        <v>-13.59115766473743</v>
      </c>
      <c r="AA32" s="12">
        <v>-11.63925766473743</v>
      </c>
      <c r="AB32" s="12"/>
      <c r="AC32" s="18">
        <v>-23.24785766473743</v>
      </c>
    </row>
    <row r="33" spans="1:29" ht="12.75">
      <c r="A33" s="19">
        <v>-20.131788914737427</v>
      </c>
      <c r="B33" s="12">
        <v>-14.891488914737426</v>
      </c>
      <c r="C33" s="20">
        <v>41819</v>
      </c>
      <c r="D33" s="12">
        <v>-18.58865766473743</v>
      </c>
      <c r="E33" s="12">
        <v>-18.70635766473743</v>
      </c>
      <c r="F33" s="12">
        <v>-23.709457664737428</v>
      </c>
      <c r="G33" s="12">
        <v>-23.709457664737428</v>
      </c>
      <c r="H33" s="12">
        <v>-23.709457664737428</v>
      </c>
      <c r="I33" s="12">
        <v>-23.709457664737428</v>
      </c>
      <c r="J33" s="12">
        <v>-23.709457664737428</v>
      </c>
      <c r="K33" s="12">
        <v>-23.709457664737428</v>
      </c>
      <c r="L33" s="12">
        <v>-13.70325766473743</v>
      </c>
      <c r="M33" s="12">
        <v>-8.70015766473743</v>
      </c>
      <c r="N33" s="12">
        <v>-23.709457664737428</v>
      </c>
      <c r="O33" s="12">
        <v>-10.70135766473743</v>
      </c>
      <c r="P33" s="12">
        <v>-18.70635766473743</v>
      </c>
      <c r="Q33" s="12">
        <v>-8.70015766473743</v>
      </c>
      <c r="R33" s="12">
        <v>-8.70015766473743</v>
      </c>
      <c r="S33" s="12">
        <v>-18.70635766473743</v>
      </c>
      <c r="T33" s="12">
        <v>-18.70635766473743</v>
      </c>
      <c r="U33" s="12">
        <v>-18.70635766473743</v>
      </c>
      <c r="V33" s="12">
        <v>-18.70635766473743</v>
      </c>
      <c r="W33" s="12">
        <v>-10.70135766473743</v>
      </c>
      <c r="X33" s="12">
        <v>-18.70635766473743</v>
      </c>
      <c r="Y33" s="12">
        <v>-8.70015766473743</v>
      </c>
      <c r="Z33" s="12">
        <v>-8.70015766473743</v>
      </c>
      <c r="AA33" s="12">
        <v>-5.212007664737429</v>
      </c>
      <c r="AB33" s="12"/>
      <c r="AC33" s="18">
        <v>-23.709457664737428</v>
      </c>
    </row>
    <row r="34" spans="1:29" ht="12.75">
      <c r="A34" s="19">
        <v>-0.9498326647374284</v>
      </c>
      <c r="B34" s="12">
        <v>13.580842335262572</v>
      </c>
      <c r="C34" s="20">
        <v>41820</v>
      </c>
      <c r="D34" s="12">
        <v>-1.7238576647374289</v>
      </c>
      <c r="E34" s="12">
        <v>-3.6970576647374287</v>
      </c>
      <c r="F34" s="12">
        <v>-3.6970576647374287</v>
      </c>
      <c r="G34" s="12">
        <v>-3.6970576647374287</v>
      </c>
      <c r="H34" s="12">
        <v>-4.697657664737429</v>
      </c>
      <c r="I34" s="12">
        <v>-3.6970576647374287</v>
      </c>
      <c r="J34" s="12">
        <v>-2.704257664737429</v>
      </c>
      <c r="K34" s="12">
        <v>-2.705457664737429</v>
      </c>
      <c r="L34" s="12">
        <v>4.307942335262571</v>
      </c>
      <c r="M34" s="12">
        <v>16.31534233526257</v>
      </c>
      <c r="N34" s="12">
        <v>24.32034233526257</v>
      </c>
      <c r="O34" s="12">
        <v>21.30514233526257</v>
      </c>
      <c r="P34" s="12">
        <v>18.28994233526257</v>
      </c>
      <c r="Q34" s="12">
        <v>17.14784233526257</v>
      </c>
      <c r="R34" s="12">
        <v>16.13424233526257</v>
      </c>
      <c r="S34" s="12">
        <v>16.07174233526257</v>
      </c>
      <c r="T34" s="12">
        <v>13.94804233526257</v>
      </c>
      <c r="U34" s="12">
        <v>15.80254233526257</v>
      </c>
      <c r="V34" s="12">
        <v>16.16344233526257</v>
      </c>
      <c r="W34" s="12">
        <v>6.309142335262571</v>
      </c>
      <c r="X34" s="12">
        <v>11.25874233526257</v>
      </c>
      <c r="Y34" s="12">
        <v>11.31224233526257</v>
      </c>
      <c r="Z34" s="12">
        <v>11.31224233526257</v>
      </c>
      <c r="AA34" s="12">
        <v>16.315342335262574</v>
      </c>
      <c r="AB34" s="12"/>
      <c r="AC34" s="18">
        <v>-4.697657664737429</v>
      </c>
    </row>
    <row r="35" spans="1:29" ht="12.75">
      <c r="A35" s="19"/>
      <c r="B35" s="1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8"/>
    </row>
    <row r="36" spans="3:30" s="21" customFormat="1" ht="12.75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-23.709457664737428</v>
      </c>
      <c r="AD36" s="21" t="s">
        <v>5</v>
      </c>
    </row>
    <row r="37" spans="1:30" ht="12.75">
      <c r="A37" s="3" t="s">
        <v>6</v>
      </c>
      <c r="B37" s="26">
        <v>8.011415463884466</v>
      </c>
      <c r="F37" s="18"/>
      <c r="AA37" s="18"/>
      <c r="AC37" s="27">
        <v>46.562711566031794</v>
      </c>
      <c r="AD37" s="21" t="s">
        <v>7</v>
      </c>
    </row>
    <row r="38" spans="1:2" ht="12.75">
      <c r="A38" s="3"/>
      <c r="B38" s="26"/>
    </row>
    <row r="39" spans="1:4" ht="12.75">
      <c r="A39" s="3"/>
      <c r="B39" s="26"/>
      <c r="D39" s="5" t="s">
        <v>8</v>
      </c>
    </row>
    <row r="41" spans="4:28" ht="12.75">
      <c r="D41" s="16">
        <v>0.041666666666666664</v>
      </c>
      <c r="E41" s="16">
        <v>0.08333333333333333</v>
      </c>
      <c r="F41" s="16">
        <v>0.125</v>
      </c>
      <c r="G41" s="16">
        <v>0.166666666666667</v>
      </c>
      <c r="H41" s="16">
        <v>0.208333333333334</v>
      </c>
      <c r="I41" s="16">
        <v>0.25</v>
      </c>
      <c r="J41" s="16">
        <v>0.291666666666667</v>
      </c>
      <c r="K41" s="16">
        <v>0.333333333333334</v>
      </c>
      <c r="L41" s="16">
        <v>0.375</v>
      </c>
      <c r="M41" s="16">
        <v>0.416666666666667</v>
      </c>
      <c r="N41" s="16">
        <v>0.458333333333334</v>
      </c>
      <c r="O41" s="16">
        <v>0.5</v>
      </c>
      <c r="P41" s="16">
        <v>0.541666666666667</v>
      </c>
      <c r="Q41" s="16">
        <v>0.583333333333334</v>
      </c>
      <c r="R41" s="16">
        <v>0.625</v>
      </c>
      <c r="S41" s="16">
        <v>0.666666666666667</v>
      </c>
      <c r="T41" s="16">
        <v>0.708333333333334</v>
      </c>
      <c r="U41" s="16">
        <v>0.75</v>
      </c>
      <c r="V41" s="16">
        <v>0.791666666666667</v>
      </c>
      <c r="W41" s="16">
        <v>0.833333333333334</v>
      </c>
      <c r="X41" s="16">
        <v>0.875</v>
      </c>
      <c r="Y41" s="16">
        <v>0.916666666666667</v>
      </c>
      <c r="Z41" s="16">
        <v>0.958333333333334</v>
      </c>
      <c r="AA41" s="16">
        <v>1</v>
      </c>
      <c r="AB41" s="17">
        <v>0.08333333333333333</v>
      </c>
    </row>
    <row r="42" spans="3:28" ht="12.75">
      <c r="C42" s="20">
        <v>41791</v>
      </c>
      <c r="D42" s="28">
        <v>35</v>
      </c>
      <c r="E42" s="28">
        <v>30</v>
      </c>
      <c r="F42" s="28">
        <v>90</v>
      </c>
      <c r="G42" s="28">
        <v>80</v>
      </c>
      <c r="H42" s="28">
        <v>75</v>
      </c>
      <c r="I42" s="28">
        <v>25</v>
      </c>
      <c r="J42" s="28">
        <v>30</v>
      </c>
      <c r="K42" s="28">
        <v>100</v>
      </c>
      <c r="L42" s="28">
        <v>25</v>
      </c>
      <c r="M42" s="28">
        <v>45</v>
      </c>
      <c r="N42" s="28">
        <v>50</v>
      </c>
      <c r="O42" s="28">
        <v>50</v>
      </c>
      <c r="P42" s="28">
        <v>30</v>
      </c>
      <c r="Q42" s="28">
        <v>60</v>
      </c>
      <c r="R42" s="28">
        <v>72</v>
      </c>
      <c r="S42" s="28">
        <v>69</v>
      </c>
      <c r="T42" s="28">
        <v>73</v>
      </c>
      <c r="U42" s="28">
        <v>78</v>
      </c>
      <c r="V42" s="28">
        <v>109</v>
      </c>
      <c r="W42" s="28">
        <v>72</v>
      </c>
      <c r="X42" s="28">
        <v>90</v>
      </c>
      <c r="Y42" s="28">
        <v>85</v>
      </c>
      <c r="Z42" s="28">
        <v>105</v>
      </c>
      <c r="AA42" s="28">
        <v>60</v>
      </c>
      <c r="AB42" s="29"/>
    </row>
    <row r="43" spans="3:28" ht="12.75">
      <c r="C43" s="20">
        <v>41792</v>
      </c>
      <c r="D43" s="28">
        <v>40</v>
      </c>
      <c r="E43" s="28">
        <v>40</v>
      </c>
      <c r="F43" s="28">
        <v>25</v>
      </c>
      <c r="G43" s="28">
        <v>50</v>
      </c>
      <c r="H43" s="28">
        <v>50</v>
      </c>
      <c r="I43" s="28">
        <v>70</v>
      </c>
      <c r="J43" s="28">
        <v>70</v>
      </c>
      <c r="K43" s="28">
        <v>100</v>
      </c>
      <c r="L43" s="28">
        <v>80</v>
      </c>
      <c r="M43" s="28">
        <v>80</v>
      </c>
      <c r="N43" s="28">
        <v>100</v>
      </c>
      <c r="O43" s="28">
        <v>100</v>
      </c>
      <c r="P43" s="28">
        <v>85</v>
      </c>
      <c r="Q43" s="28">
        <v>70</v>
      </c>
      <c r="R43" s="28">
        <v>65</v>
      </c>
      <c r="S43" s="28">
        <v>75</v>
      </c>
      <c r="T43" s="28">
        <v>65</v>
      </c>
      <c r="U43" s="28">
        <v>25</v>
      </c>
      <c r="V43" s="28">
        <v>20</v>
      </c>
      <c r="W43" s="28">
        <v>0</v>
      </c>
      <c r="X43" s="28">
        <v>0</v>
      </c>
      <c r="Y43" s="28">
        <v>30</v>
      </c>
      <c r="Z43" s="28">
        <v>30</v>
      </c>
      <c r="AA43" s="28">
        <v>25</v>
      </c>
      <c r="AB43" s="28"/>
    </row>
    <row r="44" spans="3:28" ht="12.75">
      <c r="C44" s="20">
        <v>41793</v>
      </c>
      <c r="D44" s="28">
        <v>20</v>
      </c>
      <c r="E44" s="28">
        <v>30</v>
      </c>
      <c r="F44" s="28">
        <v>20</v>
      </c>
      <c r="G44" s="28">
        <v>40</v>
      </c>
      <c r="H44" s="28">
        <v>40</v>
      </c>
      <c r="I44" s="28">
        <v>60</v>
      </c>
      <c r="J44" s="28">
        <v>120</v>
      </c>
      <c r="K44" s="28">
        <v>140</v>
      </c>
      <c r="L44" s="28">
        <v>130</v>
      </c>
      <c r="M44" s="28">
        <v>95</v>
      </c>
      <c r="N44" s="28">
        <v>126</v>
      </c>
      <c r="O44" s="28">
        <v>137</v>
      </c>
      <c r="P44" s="28">
        <v>140</v>
      </c>
      <c r="Q44" s="28">
        <v>140</v>
      </c>
      <c r="R44" s="28">
        <v>120</v>
      </c>
      <c r="S44" s="28">
        <v>100</v>
      </c>
      <c r="T44" s="28">
        <v>81</v>
      </c>
      <c r="U44" s="28">
        <v>90</v>
      </c>
      <c r="V44" s="28">
        <v>100</v>
      </c>
      <c r="W44" s="28">
        <v>75</v>
      </c>
      <c r="X44" s="28">
        <v>100</v>
      </c>
      <c r="Y44" s="28">
        <v>110</v>
      </c>
      <c r="Z44" s="28">
        <v>94</v>
      </c>
      <c r="AA44" s="28">
        <v>60</v>
      </c>
      <c r="AB44" s="28"/>
    </row>
    <row r="45" spans="3:28" ht="12.75">
      <c r="C45" s="20">
        <v>41794</v>
      </c>
      <c r="D45" s="28">
        <v>80</v>
      </c>
      <c r="E45" s="28">
        <v>80</v>
      </c>
      <c r="F45" s="28">
        <v>80</v>
      </c>
      <c r="G45" s="28">
        <v>70</v>
      </c>
      <c r="H45" s="28">
        <v>90</v>
      </c>
      <c r="I45" s="28">
        <v>60</v>
      </c>
      <c r="J45" s="28">
        <v>75</v>
      </c>
      <c r="K45" s="28">
        <v>170</v>
      </c>
      <c r="L45" s="28">
        <v>130</v>
      </c>
      <c r="M45" s="28">
        <v>90</v>
      </c>
      <c r="N45" s="28">
        <v>77</v>
      </c>
      <c r="O45" s="28">
        <v>50</v>
      </c>
      <c r="P45" s="28">
        <v>40</v>
      </c>
      <c r="Q45" s="28">
        <v>70</v>
      </c>
      <c r="R45" s="28">
        <v>80</v>
      </c>
      <c r="S45" s="28">
        <v>40</v>
      </c>
      <c r="T45" s="28">
        <v>40</v>
      </c>
      <c r="U45" s="28">
        <v>60</v>
      </c>
      <c r="V45" s="28">
        <v>75</v>
      </c>
      <c r="W45" s="28">
        <v>95</v>
      </c>
      <c r="X45" s="28">
        <v>110</v>
      </c>
      <c r="Y45" s="28">
        <v>100</v>
      </c>
      <c r="Z45" s="28">
        <v>100</v>
      </c>
      <c r="AA45" s="28">
        <v>77</v>
      </c>
      <c r="AB45" s="28"/>
    </row>
    <row r="46" spans="3:28" ht="12.75">
      <c r="C46" s="20">
        <v>41795</v>
      </c>
      <c r="D46" s="28">
        <v>75</v>
      </c>
      <c r="E46" s="28">
        <v>65</v>
      </c>
      <c r="F46" s="28">
        <v>65</v>
      </c>
      <c r="G46" s="28">
        <v>75</v>
      </c>
      <c r="H46" s="28">
        <v>80</v>
      </c>
      <c r="I46" s="28">
        <v>80</v>
      </c>
      <c r="J46" s="28">
        <v>90</v>
      </c>
      <c r="K46" s="28">
        <v>100</v>
      </c>
      <c r="L46" s="28">
        <v>80</v>
      </c>
      <c r="M46" s="28">
        <v>90</v>
      </c>
      <c r="N46" s="28">
        <v>75</v>
      </c>
      <c r="O46" s="28">
        <v>100</v>
      </c>
      <c r="P46" s="28">
        <v>75</v>
      </c>
      <c r="Q46" s="28">
        <v>90</v>
      </c>
      <c r="R46" s="28">
        <v>50</v>
      </c>
      <c r="S46" s="28">
        <v>75</v>
      </c>
      <c r="T46" s="28">
        <v>70</v>
      </c>
      <c r="U46" s="28">
        <v>50</v>
      </c>
      <c r="V46" s="28">
        <v>32</v>
      </c>
      <c r="W46" s="28">
        <v>26</v>
      </c>
      <c r="X46" s="28">
        <v>27</v>
      </c>
      <c r="Y46" s="28">
        <v>33</v>
      </c>
      <c r="Z46" s="28">
        <v>40</v>
      </c>
      <c r="AA46" s="28">
        <v>0</v>
      </c>
      <c r="AB46" s="28"/>
    </row>
    <row r="47" spans="3:28" ht="12.75">
      <c r="C47" s="20">
        <v>41796</v>
      </c>
      <c r="D47" s="28">
        <v>0</v>
      </c>
      <c r="E47" s="28">
        <v>35</v>
      </c>
      <c r="F47" s="28">
        <v>40</v>
      </c>
      <c r="G47" s="28">
        <v>79</v>
      </c>
      <c r="H47" s="28">
        <v>76</v>
      </c>
      <c r="I47" s="28">
        <v>90</v>
      </c>
      <c r="J47" s="28">
        <v>80</v>
      </c>
      <c r="K47" s="28">
        <v>95</v>
      </c>
      <c r="L47" s="28">
        <v>75</v>
      </c>
      <c r="M47" s="28">
        <v>96</v>
      </c>
      <c r="N47" s="28">
        <v>76</v>
      </c>
      <c r="O47" s="28">
        <v>85</v>
      </c>
      <c r="P47" s="28">
        <v>70</v>
      </c>
      <c r="Q47" s="28">
        <v>35</v>
      </c>
      <c r="R47" s="28">
        <v>75</v>
      </c>
      <c r="S47" s="28">
        <v>86</v>
      </c>
      <c r="T47" s="28">
        <v>125</v>
      </c>
      <c r="U47" s="28">
        <v>140</v>
      </c>
      <c r="V47" s="28">
        <v>125</v>
      </c>
      <c r="W47" s="28">
        <v>132</v>
      </c>
      <c r="X47" s="28">
        <v>135</v>
      </c>
      <c r="Y47" s="28">
        <v>120</v>
      </c>
      <c r="Z47" s="28">
        <v>120</v>
      </c>
      <c r="AA47" s="28">
        <v>57</v>
      </c>
      <c r="AB47" s="28"/>
    </row>
    <row r="48" spans="3:28" ht="12.75">
      <c r="C48" s="20">
        <v>41797</v>
      </c>
      <c r="D48" s="28">
        <v>57</v>
      </c>
      <c r="E48" s="28">
        <v>64</v>
      </c>
      <c r="F48" s="28">
        <v>24</v>
      </c>
      <c r="G48" s="28">
        <v>40</v>
      </c>
      <c r="H48" s="28">
        <v>41</v>
      </c>
      <c r="I48" s="28">
        <v>34</v>
      </c>
      <c r="J48" s="28">
        <v>25</v>
      </c>
      <c r="K48" s="28">
        <v>50</v>
      </c>
      <c r="L48" s="28">
        <v>65</v>
      </c>
      <c r="M48" s="28">
        <v>65</v>
      </c>
      <c r="N48" s="28">
        <v>70</v>
      </c>
      <c r="O48" s="28">
        <v>85</v>
      </c>
      <c r="P48" s="28">
        <v>105</v>
      </c>
      <c r="Q48" s="28">
        <v>110</v>
      </c>
      <c r="R48" s="28">
        <v>120</v>
      </c>
      <c r="S48" s="28">
        <v>90</v>
      </c>
      <c r="T48" s="28">
        <v>75</v>
      </c>
      <c r="U48" s="28">
        <v>80</v>
      </c>
      <c r="V48" s="28">
        <v>85</v>
      </c>
      <c r="W48" s="28">
        <v>75</v>
      </c>
      <c r="X48" s="28">
        <v>70</v>
      </c>
      <c r="Y48" s="28">
        <v>80</v>
      </c>
      <c r="Z48" s="28">
        <v>90</v>
      </c>
      <c r="AA48" s="28">
        <v>60</v>
      </c>
      <c r="AB48" s="29"/>
    </row>
    <row r="49" spans="3:28" ht="12.75">
      <c r="C49" s="20">
        <v>41798</v>
      </c>
      <c r="D49" s="28">
        <v>22</v>
      </c>
      <c r="E49" s="28">
        <v>40</v>
      </c>
      <c r="F49" s="28">
        <v>40</v>
      </c>
      <c r="G49" s="28">
        <v>60</v>
      </c>
      <c r="H49" s="28">
        <v>60</v>
      </c>
      <c r="I49" s="28">
        <v>50</v>
      </c>
      <c r="J49" s="28">
        <v>40</v>
      </c>
      <c r="K49" s="28">
        <v>15</v>
      </c>
      <c r="L49" s="28">
        <v>40</v>
      </c>
      <c r="M49" s="28">
        <v>50</v>
      </c>
      <c r="N49" s="28">
        <v>65</v>
      </c>
      <c r="O49" s="28">
        <v>96</v>
      </c>
      <c r="P49" s="28">
        <v>96</v>
      </c>
      <c r="Q49" s="28">
        <v>86</v>
      </c>
      <c r="R49" s="28">
        <v>94</v>
      </c>
      <c r="S49" s="28">
        <v>100</v>
      </c>
      <c r="T49" s="28">
        <v>105</v>
      </c>
      <c r="U49" s="28">
        <v>105</v>
      </c>
      <c r="V49" s="28">
        <v>55</v>
      </c>
      <c r="W49" s="28">
        <v>0</v>
      </c>
      <c r="X49" s="28">
        <v>0</v>
      </c>
      <c r="Y49" s="28">
        <v>25</v>
      </c>
      <c r="Z49" s="28">
        <v>25</v>
      </c>
      <c r="AA49" s="28">
        <v>13</v>
      </c>
      <c r="AB49" s="29"/>
    </row>
    <row r="50" spans="3:28" ht="12.75">
      <c r="C50" s="20">
        <v>41799</v>
      </c>
      <c r="D50" s="28">
        <v>0</v>
      </c>
      <c r="E50" s="28">
        <v>25</v>
      </c>
      <c r="F50" s="28">
        <v>50</v>
      </c>
      <c r="G50" s="28">
        <v>60</v>
      </c>
      <c r="H50" s="28">
        <v>75</v>
      </c>
      <c r="I50" s="28">
        <v>80</v>
      </c>
      <c r="J50" s="28">
        <v>91</v>
      </c>
      <c r="K50" s="28">
        <v>125</v>
      </c>
      <c r="L50" s="28">
        <v>135</v>
      </c>
      <c r="M50" s="28">
        <v>140</v>
      </c>
      <c r="N50" s="28">
        <v>133</v>
      </c>
      <c r="O50" s="28">
        <v>70</v>
      </c>
      <c r="P50" s="28">
        <v>135</v>
      </c>
      <c r="Q50" s="28">
        <v>115</v>
      </c>
      <c r="R50" s="28">
        <v>120</v>
      </c>
      <c r="S50" s="28">
        <v>45</v>
      </c>
      <c r="T50" s="28">
        <v>20</v>
      </c>
      <c r="U50" s="28">
        <v>0</v>
      </c>
      <c r="V50" s="28">
        <v>40</v>
      </c>
      <c r="W50" s="28">
        <v>30</v>
      </c>
      <c r="X50" s="28">
        <v>30</v>
      </c>
      <c r="Y50" s="28">
        <v>0</v>
      </c>
      <c r="Z50" s="28">
        <v>35</v>
      </c>
      <c r="AA50" s="28">
        <v>50</v>
      </c>
      <c r="AB50" s="29"/>
    </row>
    <row r="51" spans="3:28" ht="12.75">
      <c r="C51" s="20">
        <v>41800</v>
      </c>
      <c r="D51" s="28">
        <v>85</v>
      </c>
      <c r="E51" s="28">
        <v>75</v>
      </c>
      <c r="F51" s="28">
        <v>20</v>
      </c>
      <c r="G51" s="28">
        <v>0</v>
      </c>
      <c r="H51" s="28">
        <v>60</v>
      </c>
      <c r="I51" s="28">
        <v>25</v>
      </c>
      <c r="J51" s="28">
        <v>30</v>
      </c>
      <c r="K51" s="28">
        <v>90</v>
      </c>
      <c r="L51" s="28">
        <v>70</v>
      </c>
      <c r="M51" s="28">
        <v>80</v>
      </c>
      <c r="N51" s="28">
        <v>70</v>
      </c>
      <c r="O51" s="28">
        <v>35</v>
      </c>
      <c r="P51" s="28">
        <v>30</v>
      </c>
      <c r="Q51" s="28">
        <v>20</v>
      </c>
      <c r="R51" s="28">
        <v>50</v>
      </c>
      <c r="S51" s="28">
        <v>50</v>
      </c>
      <c r="T51" s="28">
        <v>64</v>
      </c>
      <c r="U51" s="28">
        <v>80</v>
      </c>
      <c r="V51" s="28">
        <v>80</v>
      </c>
      <c r="W51" s="28">
        <v>112</v>
      </c>
      <c r="X51" s="28">
        <v>95</v>
      </c>
      <c r="Y51" s="28">
        <v>70</v>
      </c>
      <c r="Z51" s="28">
        <v>40</v>
      </c>
      <c r="AA51" s="28">
        <v>40</v>
      </c>
      <c r="AB51" s="29"/>
    </row>
    <row r="52" spans="3:28" ht="12.75">
      <c r="C52" s="20">
        <v>41801</v>
      </c>
      <c r="D52" s="28">
        <v>55</v>
      </c>
      <c r="E52" s="28">
        <v>80</v>
      </c>
      <c r="F52" s="28">
        <v>57</v>
      </c>
      <c r="G52" s="28">
        <v>58</v>
      </c>
      <c r="H52" s="28">
        <v>39</v>
      </c>
      <c r="I52" s="28">
        <v>50</v>
      </c>
      <c r="J52" s="28">
        <v>52</v>
      </c>
      <c r="K52" s="28">
        <v>130</v>
      </c>
      <c r="L52" s="28">
        <v>100</v>
      </c>
      <c r="M52" s="28">
        <v>110</v>
      </c>
      <c r="N52" s="28">
        <v>140</v>
      </c>
      <c r="O52" s="28">
        <v>150</v>
      </c>
      <c r="P52" s="28">
        <v>108</v>
      </c>
      <c r="Q52" s="28">
        <v>90</v>
      </c>
      <c r="R52" s="28">
        <v>80</v>
      </c>
      <c r="S52" s="28">
        <v>80</v>
      </c>
      <c r="T52" s="28">
        <v>90</v>
      </c>
      <c r="U52" s="28">
        <v>90</v>
      </c>
      <c r="V52" s="28">
        <v>90</v>
      </c>
      <c r="W52" s="28">
        <v>90</v>
      </c>
      <c r="X52" s="28">
        <v>59</v>
      </c>
      <c r="Y52" s="28">
        <v>85</v>
      </c>
      <c r="Z52" s="28">
        <v>50</v>
      </c>
      <c r="AA52" s="28">
        <v>25</v>
      </c>
      <c r="AB52" s="29"/>
    </row>
    <row r="53" spans="3:28" ht="12.75">
      <c r="C53" s="20">
        <v>41802</v>
      </c>
      <c r="D53" s="28">
        <v>46</v>
      </c>
      <c r="E53" s="28">
        <v>47</v>
      </c>
      <c r="F53" s="28">
        <v>120</v>
      </c>
      <c r="G53" s="28">
        <v>100</v>
      </c>
      <c r="H53" s="28">
        <v>110</v>
      </c>
      <c r="I53" s="28">
        <v>85</v>
      </c>
      <c r="J53" s="28">
        <v>100</v>
      </c>
      <c r="K53" s="28">
        <v>110</v>
      </c>
      <c r="L53" s="28">
        <v>120</v>
      </c>
      <c r="M53" s="28">
        <v>125</v>
      </c>
      <c r="N53" s="28">
        <v>175</v>
      </c>
      <c r="O53" s="28">
        <v>185</v>
      </c>
      <c r="P53" s="28">
        <v>175</v>
      </c>
      <c r="Q53" s="28">
        <v>175</v>
      </c>
      <c r="R53" s="28">
        <v>175</v>
      </c>
      <c r="S53" s="28">
        <v>185</v>
      </c>
      <c r="T53" s="28">
        <v>195</v>
      </c>
      <c r="U53" s="28">
        <v>190</v>
      </c>
      <c r="V53" s="28">
        <v>165</v>
      </c>
      <c r="W53" s="28">
        <v>175</v>
      </c>
      <c r="X53" s="28">
        <v>145</v>
      </c>
      <c r="Y53" s="28">
        <v>129</v>
      </c>
      <c r="Z53" s="28">
        <v>92</v>
      </c>
      <c r="AA53" s="28">
        <v>105</v>
      </c>
      <c r="AB53" s="29"/>
    </row>
    <row r="54" spans="3:28" ht="12.75">
      <c r="C54" s="20">
        <v>41803</v>
      </c>
      <c r="D54" s="28">
        <v>121</v>
      </c>
      <c r="E54" s="28">
        <v>65</v>
      </c>
      <c r="F54" s="28">
        <v>50</v>
      </c>
      <c r="G54" s="28">
        <v>50</v>
      </c>
      <c r="H54" s="28">
        <v>58</v>
      </c>
      <c r="I54" s="28">
        <v>75</v>
      </c>
      <c r="J54" s="28">
        <v>100</v>
      </c>
      <c r="K54" s="28">
        <v>130</v>
      </c>
      <c r="L54" s="28">
        <v>160</v>
      </c>
      <c r="M54" s="28">
        <v>130</v>
      </c>
      <c r="N54" s="28">
        <v>135</v>
      </c>
      <c r="O54" s="28">
        <v>135</v>
      </c>
      <c r="P54" s="28">
        <v>150</v>
      </c>
      <c r="Q54" s="28">
        <v>110</v>
      </c>
      <c r="R54" s="28">
        <v>120</v>
      </c>
      <c r="S54" s="28">
        <v>230</v>
      </c>
      <c r="T54" s="28">
        <v>225</v>
      </c>
      <c r="U54" s="28">
        <v>180</v>
      </c>
      <c r="V54" s="28">
        <v>175</v>
      </c>
      <c r="W54" s="28">
        <v>100</v>
      </c>
      <c r="X54" s="28">
        <v>100</v>
      </c>
      <c r="Y54" s="28">
        <v>85</v>
      </c>
      <c r="Z54" s="28">
        <v>100</v>
      </c>
      <c r="AA54" s="28">
        <v>100</v>
      </c>
      <c r="AB54" s="29"/>
    </row>
    <row r="55" spans="3:28" ht="12.75">
      <c r="C55" s="20">
        <v>41804</v>
      </c>
      <c r="D55" s="28">
        <v>130</v>
      </c>
      <c r="E55" s="28">
        <v>150</v>
      </c>
      <c r="F55" s="28">
        <v>122</v>
      </c>
      <c r="G55" s="28">
        <v>80</v>
      </c>
      <c r="H55" s="28">
        <v>55</v>
      </c>
      <c r="I55" s="28">
        <v>80</v>
      </c>
      <c r="J55" s="28">
        <v>100</v>
      </c>
      <c r="K55" s="28">
        <v>50</v>
      </c>
      <c r="L55" s="28">
        <v>50</v>
      </c>
      <c r="M55" s="28">
        <v>65</v>
      </c>
      <c r="N55" s="28">
        <v>80</v>
      </c>
      <c r="O55" s="28">
        <v>130</v>
      </c>
      <c r="P55" s="28">
        <v>130</v>
      </c>
      <c r="Q55" s="28">
        <v>100</v>
      </c>
      <c r="R55" s="28">
        <v>90</v>
      </c>
      <c r="S55" s="28">
        <v>90</v>
      </c>
      <c r="T55" s="28">
        <v>109</v>
      </c>
      <c r="U55" s="28">
        <v>100</v>
      </c>
      <c r="V55" s="28">
        <v>90</v>
      </c>
      <c r="W55" s="28">
        <v>90</v>
      </c>
      <c r="X55" s="28">
        <v>110</v>
      </c>
      <c r="Y55" s="28">
        <v>120</v>
      </c>
      <c r="Z55" s="28">
        <v>100</v>
      </c>
      <c r="AA55" s="28">
        <v>65</v>
      </c>
      <c r="AB55" s="29"/>
    </row>
    <row r="56" spans="3:28" ht="12.75">
      <c r="C56" s="20">
        <v>41805</v>
      </c>
      <c r="D56" s="28">
        <v>90</v>
      </c>
      <c r="E56" s="28">
        <v>135</v>
      </c>
      <c r="F56" s="28">
        <v>80</v>
      </c>
      <c r="G56" s="28">
        <v>100</v>
      </c>
      <c r="H56" s="28">
        <v>115</v>
      </c>
      <c r="I56" s="28">
        <v>105</v>
      </c>
      <c r="J56" s="28">
        <v>145</v>
      </c>
      <c r="K56" s="28">
        <v>115</v>
      </c>
      <c r="L56" s="28">
        <v>125</v>
      </c>
      <c r="M56" s="28">
        <v>120</v>
      </c>
      <c r="N56" s="28">
        <v>145</v>
      </c>
      <c r="O56" s="28">
        <v>130</v>
      </c>
      <c r="P56" s="28">
        <v>115</v>
      </c>
      <c r="Q56" s="28">
        <v>85</v>
      </c>
      <c r="R56" s="28">
        <v>105</v>
      </c>
      <c r="S56" s="28">
        <v>120</v>
      </c>
      <c r="T56" s="28">
        <v>110</v>
      </c>
      <c r="U56" s="28">
        <v>115</v>
      </c>
      <c r="V56" s="28">
        <v>130</v>
      </c>
      <c r="W56" s="28">
        <v>100</v>
      </c>
      <c r="X56" s="28">
        <v>120</v>
      </c>
      <c r="Y56" s="28">
        <v>75</v>
      </c>
      <c r="Z56" s="28">
        <v>125</v>
      </c>
      <c r="AA56" s="28">
        <v>100</v>
      </c>
      <c r="AB56" s="29"/>
    </row>
    <row r="57" spans="3:28" ht="12.75">
      <c r="C57" s="20">
        <v>41806</v>
      </c>
      <c r="D57" s="28">
        <v>130</v>
      </c>
      <c r="E57" s="28">
        <v>130</v>
      </c>
      <c r="F57" s="28">
        <v>110</v>
      </c>
      <c r="G57" s="28">
        <v>100</v>
      </c>
      <c r="H57" s="28">
        <v>100</v>
      </c>
      <c r="I57" s="28">
        <v>135</v>
      </c>
      <c r="J57" s="28">
        <v>90</v>
      </c>
      <c r="K57" s="28">
        <v>150</v>
      </c>
      <c r="L57" s="28">
        <v>150</v>
      </c>
      <c r="M57" s="28">
        <v>140</v>
      </c>
      <c r="N57" s="28">
        <v>115</v>
      </c>
      <c r="O57" s="28">
        <v>130</v>
      </c>
      <c r="P57" s="28">
        <v>110</v>
      </c>
      <c r="Q57" s="28">
        <v>90</v>
      </c>
      <c r="R57" s="28">
        <v>75</v>
      </c>
      <c r="S57" s="28">
        <v>95</v>
      </c>
      <c r="T57" s="28">
        <v>140</v>
      </c>
      <c r="U57" s="28">
        <v>155</v>
      </c>
      <c r="V57" s="28">
        <v>140</v>
      </c>
      <c r="W57" s="28">
        <v>120</v>
      </c>
      <c r="X57" s="28">
        <v>120</v>
      </c>
      <c r="Y57" s="28">
        <v>135</v>
      </c>
      <c r="Z57" s="28">
        <v>99</v>
      </c>
      <c r="AA57" s="28">
        <v>144</v>
      </c>
      <c r="AB57" s="29"/>
    </row>
    <row r="58" spans="3:28" ht="12.75">
      <c r="C58" s="20">
        <v>41807</v>
      </c>
      <c r="D58" s="28">
        <v>173</v>
      </c>
      <c r="E58" s="28">
        <v>120</v>
      </c>
      <c r="F58" s="28">
        <v>100</v>
      </c>
      <c r="G58" s="28">
        <v>100</v>
      </c>
      <c r="H58" s="28">
        <v>150</v>
      </c>
      <c r="I58" s="28">
        <v>130</v>
      </c>
      <c r="J58" s="28">
        <v>136</v>
      </c>
      <c r="K58" s="28">
        <v>150</v>
      </c>
      <c r="L58" s="28">
        <v>123</v>
      </c>
      <c r="M58" s="28">
        <v>121</v>
      </c>
      <c r="N58" s="28">
        <v>117</v>
      </c>
      <c r="O58" s="28">
        <v>120</v>
      </c>
      <c r="P58" s="28">
        <v>136</v>
      </c>
      <c r="Q58" s="28">
        <v>160</v>
      </c>
      <c r="R58" s="28">
        <v>165</v>
      </c>
      <c r="S58" s="28">
        <v>145</v>
      </c>
      <c r="T58" s="28">
        <v>150</v>
      </c>
      <c r="U58" s="28">
        <v>150</v>
      </c>
      <c r="V58" s="28">
        <v>135</v>
      </c>
      <c r="W58" s="28">
        <v>185</v>
      </c>
      <c r="X58" s="28">
        <v>200</v>
      </c>
      <c r="Y58" s="28">
        <v>141</v>
      </c>
      <c r="Z58" s="28">
        <v>160</v>
      </c>
      <c r="AA58" s="28">
        <v>165</v>
      </c>
      <c r="AB58" s="29"/>
    </row>
    <row r="59" spans="3:28" ht="12.75">
      <c r="C59" s="20">
        <v>41808</v>
      </c>
      <c r="D59" s="28">
        <v>190</v>
      </c>
      <c r="E59" s="28">
        <v>150</v>
      </c>
      <c r="F59" s="28">
        <v>120</v>
      </c>
      <c r="G59" s="28">
        <v>115</v>
      </c>
      <c r="H59" s="28">
        <v>110</v>
      </c>
      <c r="I59" s="28">
        <v>145</v>
      </c>
      <c r="J59" s="28">
        <v>150</v>
      </c>
      <c r="K59" s="28">
        <v>185</v>
      </c>
      <c r="L59" s="28">
        <v>170</v>
      </c>
      <c r="M59" s="28">
        <v>140</v>
      </c>
      <c r="N59" s="28">
        <v>161</v>
      </c>
      <c r="O59" s="28">
        <v>140</v>
      </c>
      <c r="P59" s="28">
        <v>155</v>
      </c>
      <c r="Q59" s="28">
        <v>160</v>
      </c>
      <c r="R59" s="28">
        <v>130</v>
      </c>
      <c r="S59" s="28">
        <v>125</v>
      </c>
      <c r="T59" s="28">
        <v>148</v>
      </c>
      <c r="U59" s="28">
        <v>152</v>
      </c>
      <c r="V59" s="28">
        <v>112</v>
      </c>
      <c r="W59" s="28">
        <v>90</v>
      </c>
      <c r="X59" s="28">
        <v>130</v>
      </c>
      <c r="Y59" s="28">
        <v>100</v>
      </c>
      <c r="Z59" s="28">
        <v>100</v>
      </c>
      <c r="AA59" s="28">
        <v>125</v>
      </c>
      <c r="AB59" s="29"/>
    </row>
    <row r="60" spans="3:28" ht="12.75">
      <c r="C60" s="20">
        <v>41809</v>
      </c>
      <c r="D60" s="28">
        <v>100</v>
      </c>
      <c r="E60" s="28">
        <v>75</v>
      </c>
      <c r="F60" s="28">
        <v>100</v>
      </c>
      <c r="G60" s="28">
        <v>100</v>
      </c>
      <c r="H60" s="28">
        <v>125</v>
      </c>
      <c r="I60" s="28">
        <v>135</v>
      </c>
      <c r="J60" s="28">
        <v>175</v>
      </c>
      <c r="K60" s="28">
        <v>140</v>
      </c>
      <c r="L60" s="28">
        <v>174</v>
      </c>
      <c r="M60" s="28">
        <v>150</v>
      </c>
      <c r="N60" s="28">
        <v>140</v>
      </c>
      <c r="O60" s="28">
        <v>185</v>
      </c>
      <c r="P60" s="28">
        <v>175</v>
      </c>
      <c r="Q60" s="28">
        <v>175</v>
      </c>
      <c r="R60" s="28">
        <v>200</v>
      </c>
      <c r="S60" s="28">
        <v>215</v>
      </c>
      <c r="T60" s="28">
        <v>207</v>
      </c>
      <c r="U60" s="28">
        <v>157</v>
      </c>
      <c r="V60" s="28">
        <v>140</v>
      </c>
      <c r="W60" s="28">
        <v>135</v>
      </c>
      <c r="X60" s="28">
        <v>155</v>
      </c>
      <c r="Y60" s="28">
        <v>100</v>
      </c>
      <c r="Z60" s="28">
        <v>40</v>
      </c>
      <c r="AA60" s="28">
        <v>100</v>
      </c>
      <c r="AB60" s="29"/>
    </row>
    <row r="61" spans="3:28" ht="12.75">
      <c r="C61" s="20">
        <v>41810</v>
      </c>
      <c r="D61" s="28">
        <v>150</v>
      </c>
      <c r="E61" s="28">
        <v>125</v>
      </c>
      <c r="F61" s="28">
        <v>140</v>
      </c>
      <c r="G61" s="28">
        <v>100</v>
      </c>
      <c r="H61" s="28">
        <v>125</v>
      </c>
      <c r="I61" s="28">
        <v>150</v>
      </c>
      <c r="J61" s="28">
        <v>130</v>
      </c>
      <c r="K61" s="28">
        <v>170</v>
      </c>
      <c r="L61" s="28">
        <v>140</v>
      </c>
      <c r="M61" s="28">
        <v>140</v>
      </c>
      <c r="N61" s="28">
        <v>125</v>
      </c>
      <c r="O61" s="28">
        <v>170</v>
      </c>
      <c r="P61" s="28">
        <v>175</v>
      </c>
      <c r="Q61" s="28">
        <v>140</v>
      </c>
      <c r="R61" s="28">
        <v>184</v>
      </c>
      <c r="S61" s="28">
        <v>211</v>
      </c>
      <c r="T61" s="28">
        <v>217</v>
      </c>
      <c r="U61" s="28">
        <v>155</v>
      </c>
      <c r="V61" s="28">
        <v>115</v>
      </c>
      <c r="W61" s="28">
        <v>140</v>
      </c>
      <c r="X61" s="28">
        <v>180</v>
      </c>
      <c r="Y61" s="28">
        <v>181</v>
      </c>
      <c r="Z61" s="28">
        <v>195</v>
      </c>
      <c r="AA61" s="28">
        <v>140</v>
      </c>
      <c r="AB61" s="29"/>
    </row>
    <row r="62" spans="3:28" ht="12.75">
      <c r="C62" s="20">
        <v>41811</v>
      </c>
      <c r="D62" s="28">
        <v>35</v>
      </c>
      <c r="E62" s="28">
        <v>120</v>
      </c>
      <c r="F62" s="28">
        <v>80</v>
      </c>
      <c r="G62" s="28">
        <v>75</v>
      </c>
      <c r="H62" s="28">
        <v>125</v>
      </c>
      <c r="I62" s="28">
        <v>191</v>
      </c>
      <c r="J62" s="28">
        <v>180</v>
      </c>
      <c r="K62" s="28">
        <v>220</v>
      </c>
      <c r="L62" s="28">
        <v>150</v>
      </c>
      <c r="M62" s="28">
        <v>140</v>
      </c>
      <c r="N62" s="28">
        <v>100</v>
      </c>
      <c r="O62" s="28">
        <v>111</v>
      </c>
      <c r="P62" s="28">
        <v>109</v>
      </c>
      <c r="Q62" s="28">
        <v>139</v>
      </c>
      <c r="R62" s="28">
        <v>164</v>
      </c>
      <c r="S62" s="28">
        <v>124</v>
      </c>
      <c r="T62" s="28">
        <v>139</v>
      </c>
      <c r="U62" s="28">
        <v>139</v>
      </c>
      <c r="V62" s="28">
        <v>89</v>
      </c>
      <c r="W62" s="28">
        <v>89</v>
      </c>
      <c r="X62" s="28">
        <v>91</v>
      </c>
      <c r="Y62" s="28">
        <v>91</v>
      </c>
      <c r="Z62" s="28">
        <v>91</v>
      </c>
      <c r="AA62" s="28">
        <v>100</v>
      </c>
      <c r="AB62" s="29"/>
    </row>
    <row r="63" spans="3:28" ht="12.75">
      <c r="C63" s="20">
        <v>41812</v>
      </c>
      <c r="D63" s="28">
        <v>150</v>
      </c>
      <c r="E63" s="28">
        <v>130</v>
      </c>
      <c r="F63" s="28">
        <v>90</v>
      </c>
      <c r="G63" s="28">
        <v>65</v>
      </c>
      <c r="H63" s="28">
        <v>110</v>
      </c>
      <c r="I63" s="28">
        <v>135</v>
      </c>
      <c r="J63" s="28">
        <v>165</v>
      </c>
      <c r="K63" s="28">
        <v>175</v>
      </c>
      <c r="L63" s="28">
        <v>170</v>
      </c>
      <c r="M63" s="28">
        <v>147</v>
      </c>
      <c r="N63" s="28">
        <v>162</v>
      </c>
      <c r="O63" s="28">
        <v>150</v>
      </c>
      <c r="P63" s="28">
        <v>160</v>
      </c>
      <c r="Q63" s="28">
        <v>169</v>
      </c>
      <c r="R63" s="28">
        <v>145</v>
      </c>
      <c r="S63" s="28">
        <v>157</v>
      </c>
      <c r="T63" s="28">
        <v>156</v>
      </c>
      <c r="U63" s="28">
        <v>147</v>
      </c>
      <c r="V63" s="28">
        <v>97</v>
      </c>
      <c r="W63" s="28">
        <v>117</v>
      </c>
      <c r="X63" s="28">
        <v>140</v>
      </c>
      <c r="Y63" s="28">
        <v>169</v>
      </c>
      <c r="Z63" s="28">
        <v>182</v>
      </c>
      <c r="AA63" s="28">
        <v>100</v>
      </c>
      <c r="AB63" s="29"/>
    </row>
    <row r="64" spans="3:28" ht="12.75">
      <c r="C64" s="20">
        <v>41813</v>
      </c>
      <c r="D64" s="28">
        <v>147</v>
      </c>
      <c r="E64" s="28">
        <v>189</v>
      </c>
      <c r="F64" s="28">
        <v>134</v>
      </c>
      <c r="G64" s="28">
        <v>140</v>
      </c>
      <c r="H64" s="28">
        <v>170</v>
      </c>
      <c r="I64" s="28">
        <v>137</v>
      </c>
      <c r="J64" s="28">
        <v>130</v>
      </c>
      <c r="K64" s="28">
        <v>150</v>
      </c>
      <c r="L64" s="28">
        <v>150</v>
      </c>
      <c r="M64" s="28">
        <v>180</v>
      </c>
      <c r="N64" s="28">
        <v>170</v>
      </c>
      <c r="O64" s="28">
        <v>190</v>
      </c>
      <c r="P64" s="28">
        <v>190</v>
      </c>
      <c r="Q64" s="28">
        <v>175</v>
      </c>
      <c r="R64" s="28">
        <v>160</v>
      </c>
      <c r="S64" s="28">
        <v>180</v>
      </c>
      <c r="T64" s="28">
        <v>200</v>
      </c>
      <c r="U64" s="28">
        <v>180</v>
      </c>
      <c r="V64" s="28">
        <v>149</v>
      </c>
      <c r="W64" s="28">
        <v>130</v>
      </c>
      <c r="X64" s="28">
        <v>130</v>
      </c>
      <c r="Y64" s="28">
        <v>110</v>
      </c>
      <c r="Z64" s="28">
        <v>125</v>
      </c>
      <c r="AA64" s="28">
        <v>80</v>
      </c>
      <c r="AB64" s="29"/>
    </row>
    <row r="65" spans="3:28" ht="12.75">
      <c r="C65" s="20">
        <v>41814</v>
      </c>
      <c r="D65" s="28">
        <v>100</v>
      </c>
      <c r="E65" s="28">
        <v>100</v>
      </c>
      <c r="F65" s="28">
        <v>100</v>
      </c>
      <c r="G65" s="28">
        <v>120</v>
      </c>
      <c r="H65" s="28">
        <v>110</v>
      </c>
      <c r="I65" s="28">
        <v>100</v>
      </c>
      <c r="J65" s="28">
        <v>110</v>
      </c>
      <c r="K65" s="28">
        <v>155</v>
      </c>
      <c r="L65" s="28">
        <v>160</v>
      </c>
      <c r="M65" s="28">
        <v>165</v>
      </c>
      <c r="N65" s="28">
        <v>170</v>
      </c>
      <c r="O65" s="28">
        <v>180</v>
      </c>
      <c r="P65" s="28">
        <v>160</v>
      </c>
      <c r="Q65" s="28">
        <v>175</v>
      </c>
      <c r="R65" s="28">
        <v>175</v>
      </c>
      <c r="S65" s="28">
        <v>150</v>
      </c>
      <c r="T65" s="28">
        <v>150</v>
      </c>
      <c r="U65" s="28">
        <v>150</v>
      </c>
      <c r="V65" s="28">
        <v>150</v>
      </c>
      <c r="W65" s="28">
        <v>100</v>
      </c>
      <c r="X65" s="28">
        <v>80</v>
      </c>
      <c r="Y65" s="28">
        <v>30</v>
      </c>
      <c r="Z65" s="28">
        <v>90</v>
      </c>
      <c r="AA65" s="28">
        <v>100</v>
      </c>
      <c r="AB65" s="29"/>
    </row>
    <row r="66" spans="3:28" ht="12.75">
      <c r="C66" s="20">
        <v>41815</v>
      </c>
      <c r="D66" s="28">
        <v>120</v>
      </c>
      <c r="E66" s="28">
        <v>90</v>
      </c>
      <c r="F66" s="28">
        <v>80</v>
      </c>
      <c r="G66" s="28">
        <v>60</v>
      </c>
      <c r="H66" s="28">
        <v>60</v>
      </c>
      <c r="I66" s="28">
        <v>65</v>
      </c>
      <c r="J66" s="28">
        <v>80</v>
      </c>
      <c r="K66" s="28">
        <v>50</v>
      </c>
      <c r="L66" s="28">
        <v>119</v>
      </c>
      <c r="M66" s="28">
        <v>129</v>
      </c>
      <c r="N66" s="28">
        <v>144</v>
      </c>
      <c r="O66" s="28">
        <v>147</v>
      </c>
      <c r="P66" s="28">
        <v>97</v>
      </c>
      <c r="Q66" s="28">
        <v>116</v>
      </c>
      <c r="R66" s="28">
        <v>157</v>
      </c>
      <c r="S66" s="28">
        <v>150</v>
      </c>
      <c r="T66" s="28">
        <v>138</v>
      </c>
      <c r="U66" s="28">
        <v>108</v>
      </c>
      <c r="V66" s="28">
        <v>123</v>
      </c>
      <c r="W66" s="28">
        <v>103</v>
      </c>
      <c r="X66" s="28">
        <v>77</v>
      </c>
      <c r="Y66" s="28">
        <v>124</v>
      </c>
      <c r="Z66" s="28">
        <v>120</v>
      </c>
      <c r="AA66" s="28">
        <v>130</v>
      </c>
      <c r="AB66" s="29"/>
    </row>
    <row r="67" spans="3:28" ht="12.75">
      <c r="C67" s="20">
        <v>41816</v>
      </c>
      <c r="D67" s="28">
        <v>132</v>
      </c>
      <c r="E67" s="28">
        <v>120</v>
      </c>
      <c r="F67" s="28">
        <v>120</v>
      </c>
      <c r="G67" s="28">
        <v>90</v>
      </c>
      <c r="H67" s="28">
        <v>100</v>
      </c>
      <c r="I67" s="28">
        <v>120</v>
      </c>
      <c r="J67" s="28">
        <v>120</v>
      </c>
      <c r="K67" s="28">
        <v>225</v>
      </c>
      <c r="L67" s="28">
        <v>117</v>
      </c>
      <c r="M67" s="28">
        <v>94</v>
      </c>
      <c r="N67" s="28">
        <v>125</v>
      </c>
      <c r="O67" s="28">
        <v>150</v>
      </c>
      <c r="P67" s="28">
        <v>158</v>
      </c>
      <c r="Q67" s="28">
        <v>176</v>
      </c>
      <c r="R67" s="28">
        <v>170</v>
      </c>
      <c r="S67" s="28">
        <v>175</v>
      </c>
      <c r="T67" s="28">
        <v>220</v>
      </c>
      <c r="U67" s="28">
        <v>185</v>
      </c>
      <c r="V67" s="28">
        <v>195</v>
      </c>
      <c r="W67" s="28">
        <v>210</v>
      </c>
      <c r="X67" s="28">
        <v>210</v>
      </c>
      <c r="Y67" s="28">
        <v>145</v>
      </c>
      <c r="Z67" s="28">
        <v>130</v>
      </c>
      <c r="AA67" s="28">
        <v>100</v>
      </c>
      <c r="AB67" s="29"/>
    </row>
    <row r="68" spans="3:28" ht="12.75">
      <c r="C68" s="20">
        <v>41817</v>
      </c>
      <c r="D68" s="28">
        <v>115</v>
      </c>
      <c r="E68" s="28">
        <v>110</v>
      </c>
      <c r="F68" s="28">
        <v>120</v>
      </c>
      <c r="G68" s="28">
        <v>111</v>
      </c>
      <c r="H68" s="28">
        <v>111</v>
      </c>
      <c r="I68" s="28">
        <v>100</v>
      </c>
      <c r="J68" s="28">
        <v>110</v>
      </c>
      <c r="K68" s="28">
        <v>100</v>
      </c>
      <c r="L68" s="28">
        <v>130</v>
      </c>
      <c r="M68" s="28">
        <v>160</v>
      </c>
      <c r="N68" s="28">
        <v>175</v>
      </c>
      <c r="O68" s="28">
        <v>190</v>
      </c>
      <c r="P68" s="28">
        <v>140</v>
      </c>
      <c r="Q68" s="28">
        <v>150</v>
      </c>
      <c r="R68" s="28">
        <v>140</v>
      </c>
      <c r="S68" s="28">
        <v>150</v>
      </c>
      <c r="T68" s="28">
        <v>170</v>
      </c>
      <c r="U68" s="28">
        <v>160</v>
      </c>
      <c r="V68" s="28">
        <v>175</v>
      </c>
      <c r="W68" s="28">
        <v>190</v>
      </c>
      <c r="X68" s="28">
        <v>160</v>
      </c>
      <c r="Y68" s="28">
        <v>120</v>
      </c>
      <c r="Z68" s="28">
        <v>115</v>
      </c>
      <c r="AA68" s="28">
        <v>80</v>
      </c>
      <c r="AB68" s="29"/>
    </row>
    <row r="69" spans="3:28" ht="12.75">
      <c r="C69" s="20">
        <v>41818</v>
      </c>
      <c r="D69" s="28">
        <v>75</v>
      </c>
      <c r="E69" s="28">
        <v>80</v>
      </c>
      <c r="F69" s="28">
        <v>130</v>
      </c>
      <c r="G69" s="28">
        <v>170</v>
      </c>
      <c r="H69" s="28">
        <v>170</v>
      </c>
      <c r="I69" s="28">
        <v>90</v>
      </c>
      <c r="J69" s="28">
        <v>100</v>
      </c>
      <c r="K69" s="28">
        <v>130</v>
      </c>
      <c r="L69" s="28">
        <v>130</v>
      </c>
      <c r="M69" s="28">
        <v>130</v>
      </c>
      <c r="N69" s="28">
        <v>130</v>
      </c>
      <c r="O69" s="28">
        <v>80</v>
      </c>
      <c r="P69" s="28">
        <v>120</v>
      </c>
      <c r="Q69" s="28">
        <v>120</v>
      </c>
      <c r="R69" s="28">
        <v>120</v>
      </c>
      <c r="S69" s="28">
        <v>120</v>
      </c>
      <c r="T69" s="28">
        <v>110</v>
      </c>
      <c r="U69" s="28">
        <v>110</v>
      </c>
      <c r="V69" s="28">
        <v>60</v>
      </c>
      <c r="W69" s="28">
        <v>85</v>
      </c>
      <c r="X69" s="28">
        <v>115</v>
      </c>
      <c r="Y69" s="28">
        <v>125</v>
      </c>
      <c r="Z69" s="28">
        <v>140</v>
      </c>
      <c r="AA69" s="28">
        <v>125</v>
      </c>
      <c r="AB69" s="29"/>
    </row>
    <row r="70" spans="3:28" ht="12.75">
      <c r="C70" s="20">
        <v>41819</v>
      </c>
      <c r="D70" s="28">
        <v>125</v>
      </c>
      <c r="E70" s="28">
        <v>90</v>
      </c>
      <c r="F70" s="28">
        <v>71</v>
      </c>
      <c r="G70" s="28">
        <v>80</v>
      </c>
      <c r="H70" s="28">
        <v>66</v>
      </c>
      <c r="I70" s="28">
        <v>46</v>
      </c>
      <c r="J70" s="28">
        <v>46</v>
      </c>
      <c r="K70" s="28">
        <v>55</v>
      </c>
      <c r="L70" s="28">
        <v>50</v>
      </c>
      <c r="M70" s="28">
        <v>50</v>
      </c>
      <c r="N70" s="28">
        <v>50</v>
      </c>
      <c r="O70" s="28">
        <v>40</v>
      </c>
      <c r="P70" s="28">
        <v>40</v>
      </c>
      <c r="Q70" s="28">
        <v>40</v>
      </c>
      <c r="R70" s="28">
        <v>50</v>
      </c>
      <c r="S70" s="28">
        <v>70</v>
      </c>
      <c r="T70" s="28">
        <v>70</v>
      </c>
      <c r="U70" s="28">
        <v>70</v>
      </c>
      <c r="V70" s="28">
        <v>70</v>
      </c>
      <c r="W70" s="28">
        <v>70</v>
      </c>
      <c r="X70" s="28">
        <v>90</v>
      </c>
      <c r="Y70" s="28">
        <v>75</v>
      </c>
      <c r="Z70" s="28">
        <v>30</v>
      </c>
      <c r="AA70" s="28">
        <v>0</v>
      </c>
      <c r="AB70" s="29"/>
    </row>
    <row r="71" spans="3:28" ht="12.75">
      <c r="C71" s="20">
        <v>41820</v>
      </c>
      <c r="D71" s="28">
        <v>80</v>
      </c>
      <c r="E71" s="28">
        <v>75</v>
      </c>
      <c r="F71" s="28">
        <v>55</v>
      </c>
      <c r="G71" s="28">
        <v>71</v>
      </c>
      <c r="H71" s="28">
        <v>100</v>
      </c>
      <c r="I71" s="28">
        <v>90</v>
      </c>
      <c r="J71" s="28">
        <v>125</v>
      </c>
      <c r="K71" s="28">
        <v>130</v>
      </c>
      <c r="L71" s="28">
        <v>100</v>
      </c>
      <c r="M71" s="28">
        <v>70</v>
      </c>
      <c r="N71" s="28">
        <v>60</v>
      </c>
      <c r="O71" s="28">
        <v>0</v>
      </c>
      <c r="P71" s="28">
        <v>105</v>
      </c>
      <c r="Q71" s="28">
        <v>140</v>
      </c>
      <c r="R71" s="28">
        <v>130</v>
      </c>
      <c r="S71" s="28">
        <v>145</v>
      </c>
      <c r="T71" s="28">
        <v>164</v>
      </c>
      <c r="U71" s="28">
        <v>176</v>
      </c>
      <c r="V71" s="28">
        <v>124</v>
      </c>
      <c r="W71" s="28">
        <v>94</v>
      </c>
      <c r="X71" s="28">
        <v>110</v>
      </c>
      <c r="Y71" s="28">
        <v>50</v>
      </c>
      <c r="Z71" s="28">
        <v>100</v>
      </c>
      <c r="AA71" s="28">
        <v>74</v>
      </c>
      <c r="AB71" s="29"/>
    </row>
    <row r="72" spans="3:28" ht="12.75"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4" spans="1:3" ht="12.75">
      <c r="A74" s="3" t="s">
        <v>9</v>
      </c>
      <c r="B74" s="1">
        <v>75332</v>
      </c>
      <c r="C74" s="3" t="s">
        <v>10</v>
      </c>
    </row>
  </sheetData>
  <sheetProtection/>
  <conditionalFormatting sqref="D5:AA34">
    <cfRule type="cellIs" priority="10" dxfId="5" operator="equal" stopIfTrue="1">
      <formula>$AC$37</formula>
    </cfRule>
    <cfRule type="cellIs" priority="11" dxfId="4" operator="equal" stopIfTrue="1">
      <formula>$AC$36</formula>
    </cfRule>
  </conditionalFormatting>
  <conditionalFormatting sqref="D5:AA34">
    <cfRule type="cellIs" priority="9" dxfId="2" operator="equal" stopIfTrue="1">
      <formula>0</formula>
    </cfRule>
  </conditionalFormatting>
  <conditionalFormatting sqref="F1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F15">
    <cfRule type="cellIs" priority="6" dxfId="2" operator="equal" stopIfTrue="1">
      <formula>0</formula>
    </cfRule>
  </conditionalFormatting>
  <conditionalFormatting sqref="D5:AA34">
    <cfRule type="cellIs" priority="5" dxfId="0" operator="equal" stopIfTrue="1">
      <formula>MAX($D$5:$AB$34)</formula>
    </cfRule>
  </conditionalFormatting>
  <conditionalFormatting sqref="D33:AA34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3:AA34">
    <cfRule type="cellIs" priority="2" dxfId="2" operator="equal" stopIfTrue="1">
      <formula>0</formula>
    </cfRule>
  </conditionalFormatting>
  <conditionalFormatting sqref="D33:AA34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4" width="7.7109375" style="0" customWidth="1"/>
    <col min="25" max="26" width="8.140625" style="0" bestFit="1" customWidth="1"/>
    <col min="27" max="27" width="7.7109375" style="0" customWidth="1"/>
    <col min="28" max="28" width="9.140625" style="30" customWidth="1"/>
    <col min="30" max="30" width="9.28125" style="0" bestFit="1" customWidth="1"/>
  </cols>
  <sheetData>
    <row r="1" spans="1:17" ht="12.75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17" ht="12.75">
      <c r="A2" s="38">
        <v>41796.56756898148</v>
      </c>
      <c r="D2" s="39"/>
      <c r="E2" s="35"/>
      <c r="H2" s="40"/>
      <c r="I2" s="34"/>
      <c r="N2" s="41"/>
      <c r="Q2" s="42"/>
    </row>
    <row r="3" spans="1:9" ht="12.75">
      <c r="A3" t="s">
        <v>2</v>
      </c>
      <c r="H3" s="37"/>
      <c r="I3" s="34"/>
    </row>
    <row r="4" spans="1:29" ht="12.75">
      <c r="A4" t="s">
        <v>3</v>
      </c>
      <c r="B4" t="s">
        <v>4</v>
      </c>
      <c r="D4" s="43">
        <v>0.041666666666666664</v>
      </c>
      <c r="E4" s="43">
        <v>0.08333333333333333</v>
      </c>
      <c r="F4" s="43">
        <v>0.125</v>
      </c>
      <c r="G4" s="43">
        <v>0.166666666666667</v>
      </c>
      <c r="H4" s="43">
        <v>0.208333333333334</v>
      </c>
      <c r="I4" s="43">
        <v>0.25</v>
      </c>
      <c r="J4" s="43">
        <v>0.291666666666667</v>
      </c>
      <c r="K4" s="43">
        <v>0.333333333333334</v>
      </c>
      <c r="L4" s="43">
        <v>0.375</v>
      </c>
      <c r="M4" s="43">
        <v>0.416666666666667</v>
      </c>
      <c r="N4" s="43">
        <v>0.458333333333334</v>
      </c>
      <c r="O4" s="43">
        <v>0.5</v>
      </c>
      <c r="P4" s="43">
        <v>0.541666666666667</v>
      </c>
      <c r="Q4" s="43">
        <v>0.583333333333334</v>
      </c>
      <c r="R4" s="43">
        <v>0.625</v>
      </c>
      <c r="S4" s="43">
        <v>0.666666666666667</v>
      </c>
      <c r="T4" s="43">
        <v>0.708333333333334</v>
      </c>
      <c r="U4" s="43">
        <v>0.75</v>
      </c>
      <c r="V4" s="43">
        <v>0.791666666666667</v>
      </c>
      <c r="W4" s="43">
        <v>0.833333333333334</v>
      </c>
      <c r="X4" s="43">
        <v>0.875</v>
      </c>
      <c r="Y4" s="43">
        <v>0.916666666666667</v>
      </c>
      <c r="Z4" s="43">
        <v>0.958333333333334</v>
      </c>
      <c r="AA4" s="43">
        <v>1</v>
      </c>
      <c r="AB4" s="44">
        <v>0.08333333333333333</v>
      </c>
      <c r="AC4" s="45">
        <v>-38.76147430984971</v>
      </c>
    </row>
    <row r="5" spans="1:29" ht="12.75">
      <c r="A5" s="46">
        <v>6.661875690150292</v>
      </c>
      <c r="B5" s="46">
        <v>11.151625690150295</v>
      </c>
      <c r="C5" s="47">
        <v>41760</v>
      </c>
      <c r="D5" s="39">
        <v>9.962425690150294</v>
      </c>
      <c r="E5" s="39">
        <v>5.1951256901502925</v>
      </c>
      <c r="F5" s="39">
        <v>5.174225690150292</v>
      </c>
      <c r="G5" s="39">
        <v>5.164925690150293</v>
      </c>
      <c r="H5" s="39">
        <v>5.174225690150292</v>
      </c>
      <c r="I5" s="39">
        <v>5.164925690150293</v>
      </c>
      <c r="J5" s="39">
        <v>11.192725690150294</v>
      </c>
      <c r="K5" s="39">
        <v>8.267625690150293</v>
      </c>
      <c r="L5" s="39">
        <v>16.257225690150293</v>
      </c>
      <c r="M5" s="39">
        <v>18.13002569015029</v>
      </c>
      <c r="N5" s="39">
        <v>20.66612569015029</v>
      </c>
      <c r="O5" s="39">
        <v>20.72102569015029</v>
      </c>
      <c r="P5" s="39">
        <v>20.475125690150293</v>
      </c>
      <c r="Q5" s="39">
        <v>20.42532569015029</v>
      </c>
      <c r="R5" s="39">
        <v>5.735525690150293</v>
      </c>
      <c r="S5" s="39">
        <v>5.750325690150293</v>
      </c>
      <c r="T5" s="39">
        <v>5.702325690150293</v>
      </c>
      <c r="U5" s="39">
        <v>5.884525690150292</v>
      </c>
      <c r="V5" s="39">
        <v>5.802725690150292</v>
      </c>
      <c r="W5" s="39">
        <v>5.956625690150292</v>
      </c>
      <c r="X5" s="39">
        <v>6.1543256901502925</v>
      </c>
      <c r="Y5" s="39">
        <v>6.266425690150292</v>
      </c>
      <c r="Z5" s="39">
        <v>6.230725690150292</v>
      </c>
      <c r="AA5" s="39">
        <v>6.266425690150292</v>
      </c>
      <c r="AB5" s="39"/>
      <c r="AC5" s="45">
        <v>5.164925690150293</v>
      </c>
    </row>
    <row r="6" spans="1:29" ht="12.75">
      <c r="A6" s="46">
        <v>0.37797569015029275</v>
      </c>
      <c r="B6" s="46">
        <v>3.693331940150293</v>
      </c>
      <c r="C6" s="47">
        <v>41761</v>
      </c>
      <c r="D6" s="39">
        <v>6.266425690150292</v>
      </c>
      <c r="E6" s="39">
        <v>6.266425690150293</v>
      </c>
      <c r="F6" s="39">
        <v>6.187925690150292</v>
      </c>
      <c r="G6" s="39">
        <v>-8.742874309849707</v>
      </c>
      <c r="H6" s="39">
        <v>-3.7397743098497074</v>
      </c>
      <c r="I6" s="39">
        <v>-3.7397743098497074</v>
      </c>
      <c r="J6" s="39">
        <v>-0.7378743098497076</v>
      </c>
      <c r="K6" s="39">
        <v>-1.7385743098497075</v>
      </c>
      <c r="L6" s="39">
        <v>4.224225690150293</v>
      </c>
      <c r="M6" s="39">
        <v>6.164725690150292</v>
      </c>
      <c r="N6" s="39">
        <v>1.0916256901502925</v>
      </c>
      <c r="O6" s="39">
        <v>7.744725690150292</v>
      </c>
      <c r="P6" s="39">
        <v>4.1101256901502925</v>
      </c>
      <c r="Q6" s="39">
        <v>4.017325690150292</v>
      </c>
      <c r="R6" s="39">
        <v>3.9905256901502923</v>
      </c>
      <c r="S6" s="39">
        <v>4.160525690150292</v>
      </c>
      <c r="T6" s="39">
        <v>4.221925690150293</v>
      </c>
      <c r="U6" s="39">
        <v>4.241925690150293</v>
      </c>
      <c r="V6" s="39">
        <v>4.175525690150292</v>
      </c>
      <c r="W6" s="39">
        <v>3.0796256901502925</v>
      </c>
      <c r="X6" s="39">
        <v>4.183825690150293</v>
      </c>
      <c r="Y6" s="39">
        <v>4.212825690150293</v>
      </c>
      <c r="Z6" s="39">
        <v>1.2124256901502926</v>
      </c>
      <c r="AA6" s="39">
        <v>1.2633256901502925</v>
      </c>
      <c r="AB6" s="39"/>
      <c r="AC6" s="45">
        <v>-8.742874309849707</v>
      </c>
    </row>
    <row r="7" spans="1:29" ht="12.75">
      <c r="A7" s="46">
        <v>-10.300349309849707</v>
      </c>
      <c r="B7" s="46">
        <v>-1.7424430598497072</v>
      </c>
      <c r="C7" s="47">
        <v>41762</v>
      </c>
      <c r="D7" s="39">
        <v>-13.745974309849707</v>
      </c>
      <c r="E7" s="39">
        <v>-8.691974309849709</v>
      </c>
      <c r="F7" s="39">
        <v>-3.7397743098497074</v>
      </c>
      <c r="G7" s="39">
        <v>-11.655074309849706</v>
      </c>
      <c r="H7" s="39">
        <v>-18.51177430984971</v>
      </c>
      <c r="I7" s="39">
        <v>-18.596474309849707</v>
      </c>
      <c r="J7" s="39">
        <v>-8.725074309849706</v>
      </c>
      <c r="K7" s="39">
        <v>-18.749074309849707</v>
      </c>
      <c r="L7" s="39">
        <v>-8.703674309849706</v>
      </c>
      <c r="M7" s="39">
        <v>-8.697574309849706</v>
      </c>
      <c r="N7" s="39">
        <v>-3.7397743098497074</v>
      </c>
      <c r="O7" s="39">
        <v>-1.7609743098497077</v>
      </c>
      <c r="P7" s="39">
        <v>-1.7588743098497077</v>
      </c>
      <c r="Q7" s="39">
        <v>1.2455256901502925</v>
      </c>
      <c r="R7" s="39">
        <v>1.2633256901502925</v>
      </c>
      <c r="S7" s="39">
        <v>1.2633256901502925</v>
      </c>
      <c r="T7" s="39">
        <v>1.2455256901502925</v>
      </c>
      <c r="U7" s="39">
        <v>1.2124256901502926</v>
      </c>
      <c r="V7" s="39">
        <v>1.2633256901502925</v>
      </c>
      <c r="W7" s="39">
        <v>1.2455256901502925</v>
      </c>
      <c r="X7" s="39">
        <v>1.2633256901502925</v>
      </c>
      <c r="Y7" s="39">
        <v>9.268325690150292</v>
      </c>
      <c r="Z7" s="39">
        <v>-3.7397743098497074</v>
      </c>
      <c r="AA7" s="39">
        <v>1.2633256901502923</v>
      </c>
      <c r="AB7" s="39"/>
      <c r="AC7" s="45">
        <v>-18.749074309849707</v>
      </c>
    </row>
    <row r="8" spans="1:29" ht="12.75">
      <c r="A8" s="46">
        <v>-5.866099309849708</v>
      </c>
      <c r="B8" s="46">
        <v>2.947147565150293</v>
      </c>
      <c r="C8" s="47">
        <v>41763</v>
      </c>
      <c r="D8" s="39">
        <v>1.2633256901502925</v>
      </c>
      <c r="E8" s="39">
        <v>2.2639256901502924</v>
      </c>
      <c r="F8" s="39">
        <v>-2.7391743098497074</v>
      </c>
      <c r="G8" s="39">
        <v>-13.745974309849707</v>
      </c>
      <c r="H8" s="39">
        <v>-13.74597430984971</v>
      </c>
      <c r="I8" s="39">
        <v>-8.742874309849707</v>
      </c>
      <c r="J8" s="39">
        <v>-8.742874309849707</v>
      </c>
      <c r="K8" s="39">
        <v>-1.2382243098497074</v>
      </c>
      <c r="L8" s="39">
        <v>6.266425690150292</v>
      </c>
      <c r="M8" s="39">
        <v>6.266425690150292</v>
      </c>
      <c r="N8" s="39">
        <v>1.2633256901502925</v>
      </c>
      <c r="O8" s="39">
        <v>1.2633256901502925</v>
      </c>
      <c r="P8" s="39">
        <v>-6.959774309849707</v>
      </c>
      <c r="Q8" s="39">
        <v>6.201025690150292</v>
      </c>
      <c r="R8" s="39">
        <v>4.212825690150293</v>
      </c>
      <c r="S8" s="39">
        <v>1.2124256901502926</v>
      </c>
      <c r="T8" s="39">
        <v>1.2241256901502924</v>
      </c>
      <c r="U8" s="39">
        <v>6.230725690150292</v>
      </c>
      <c r="V8" s="39">
        <v>6.230725690150292</v>
      </c>
      <c r="W8" s="39">
        <v>6.266425690150292</v>
      </c>
      <c r="X8" s="39">
        <v>1.2633256901502925</v>
      </c>
      <c r="Y8" s="39">
        <v>6.187925690150292</v>
      </c>
      <c r="Z8" s="39">
        <v>1.2633256901502925</v>
      </c>
      <c r="AA8" s="39">
        <v>-2.7391743098497074</v>
      </c>
      <c r="AB8" s="39"/>
      <c r="AC8" s="45">
        <v>-13.74597430984971</v>
      </c>
    </row>
    <row r="9" spans="1:29" ht="12.75">
      <c r="A9" s="46">
        <v>-7.241961809849709</v>
      </c>
      <c r="B9" s="46">
        <v>0.2850944401502925</v>
      </c>
      <c r="C9" s="47">
        <v>41764</v>
      </c>
      <c r="D9" s="39">
        <v>-2.7391743098497074</v>
      </c>
      <c r="E9" s="39">
        <v>-11.744774309849706</v>
      </c>
      <c r="F9" s="39">
        <v>-11.744774309849706</v>
      </c>
      <c r="G9" s="39">
        <v>-8.742874309849707</v>
      </c>
      <c r="H9" s="39">
        <v>-8.742874309849707</v>
      </c>
      <c r="I9" s="39">
        <v>-3.7397743098497074</v>
      </c>
      <c r="J9" s="39">
        <v>-1.7385743098497075</v>
      </c>
      <c r="K9" s="39">
        <v>1.2306256901502923</v>
      </c>
      <c r="L9" s="39">
        <v>6.266425690150292</v>
      </c>
      <c r="M9" s="39">
        <v>5.265825690150292</v>
      </c>
      <c r="N9" s="39">
        <v>1.2180256901502924</v>
      </c>
      <c r="O9" s="39">
        <v>1.2072256901502925</v>
      </c>
      <c r="P9" s="39">
        <v>5.148125690150293</v>
      </c>
      <c r="Q9" s="39">
        <v>1.1713256901502924</v>
      </c>
      <c r="R9" s="39">
        <v>-3.7397743098497074</v>
      </c>
      <c r="S9" s="39">
        <v>-1.7646743098497075</v>
      </c>
      <c r="T9" s="39">
        <v>1.1979256901502924</v>
      </c>
      <c r="U9" s="39">
        <v>1.1979256901502924</v>
      </c>
      <c r="V9" s="39">
        <v>1.1713256901502924</v>
      </c>
      <c r="W9" s="39">
        <v>0.22202569015029244</v>
      </c>
      <c r="X9" s="39">
        <v>0.22652569015029242</v>
      </c>
      <c r="Y9" s="39">
        <v>-6.714474309849708</v>
      </c>
      <c r="Z9" s="39">
        <v>-8.742874309849707</v>
      </c>
      <c r="AA9" s="39">
        <v>-8.742874309849707</v>
      </c>
      <c r="AB9" s="39"/>
      <c r="AC9" s="45">
        <v>-11.744774309849706</v>
      </c>
    </row>
    <row r="10" spans="1:29" ht="12.75">
      <c r="A10" s="46">
        <v>-7.617174309849707</v>
      </c>
      <c r="B10" s="46">
        <v>-0.43367430984970745</v>
      </c>
      <c r="C10" s="47">
        <v>41765</v>
      </c>
      <c r="D10" s="39">
        <v>-2.7391743098497074</v>
      </c>
      <c r="E10" s="39">
        <v>-8.742874309849707</v>
      </c>
      <c r="F10" s="39">
        <v>-8.742874309849707</v>
      </c>
      <c r="G10" s="39">
        <v>-13.745974309849707</v>
      </c>
      <c r="H10" s="39">
        <v>-8.742874309849707</v>
      </c>
      <c r="I10" s="39">
        <v>-8.742874309849707</v>
      </c>
      <c r="J10" s="39">
        <v>-3.7397743098497074</v>
      </c>
      <c r="K10" s="39">
        <v>-2.7391743098497074</v>
      </c>
      <c r="L10" s="39">
        <v>-3.7397743098497074</v>
      </c>
      <c r="M10" s="39">
        <v>-2.7456743098497074</v>
      </c>
      <c r="N10" s="39">
        <v>-2.7391743098497074</v>
      </c>
      <c r="O10" s="39">
        <v>3.1358256901502926</v>
      </c>
      <c r="P10" s="39">
        <v>4.2652256901502925</v>
      </c>
      <c r="Q10" s="39">
        <v>4.2652256901502925</v>
      </c>
      <c r="R10" s="39">
        <v>4.2652256901502925</v>
      </c>
      <c r="S10" s="39">
        <v>4.265225690150292</v>
      </c>
      <c r="T10" s="39">
        <v>1.2633256901502925</v>
      </c>
      <c r="U10" s="39">
        <v>-2.7391743098497074</v>
      </c>
      <c r="V10" s="39">
        <v>-2.7391743098497074</v>
      </c>
      <c r="W10" s="39">
        <v>-2.7391743098497074</v>
      </c>
      <c r="X10" s="39">
        <v>-2.7391743098497074</v>
      </c>
      <c r="Y10" s="39">
        <v>-2.7391743098497074</v>
      </c>
      <c r="Z10" s="39">
        <v>-2.7391743098497074</v>
      </c>
      <c r="AA10" s="39">
        <v>-5.740974309849707</v>
      </c>
      <c r="AB10" s="39"/>
      <c r="AC10" s="45">
        <v>-13.745974309849707</v>
      </c>
    </row>
    <row r="11" spans="1:29" ht="12.75">
      <c r="A11" s="46">
        <v>-7.867324309849709</v>
      </c>
      <c r="B11" s="46">
        <v>-0.5520180598497075</v>
      </c>
      <c r="C11" s="47">
        <v>41766</v>
      </c>
      <c r="D11" s="39">
        <v>-5.740974309849707</v>
      </c>
      <c r="E11" s="39">
        <v>-3.7397743098497074</v>
      </c>
      <c r="F11" s="39">
        <v>-5.740974309849707</v>
      </c>
      <c r="G11" s="39">
        <v>-13.74597430984971</v>
      </c>
      <c r="H11" s="39">
        <v>-13.74597430984971</v>
      </c>
      <c r="I11" s="39">
        <v>-8.742874309849707</v>
      </c>
      <c r="J11" s="39">
        <v>-8.742874309849707</v>
      </c>
      <c r="K11" s="39">
        <v>-3.7397743098497074</v>
      </c>
      <c r="L11" s="39">
        <v>-1.7385743098497075</v>
      </c>
      <c r="M11" s="39">
        <v>-1.7385743098497075</v>
      </c>
      <c r="N11" s="39">
        <v>1.2633256901502925</v>
      </c>
      <c r="O11" s="39">
        <v>1.2633256901502925</v>
      </c>
      <c r="P11" s="39">
        <v>1.2633256901502925</v>
      </c>
      <c r="Q11" s="39">
        <v>1.2455256901502925</v>
      </c>
      <c r="R11" s="39">
        <v>1.2306256901502923</v>
      </c>
      <c r="S11" s="39">
        <v>1.2439256901502924</v>
      </c>
      <c r="T11" s="39">
        <v>1.2306256901502923</v>
      </c>
      <c r="U11" s="39">
        <v>1.2306256901502923</v>
      </c>
      <c r="V11" s="39">
        <v>1.2306256901502923</v>
      </c>
      <c r="W11" s="39">
        <v>1.1193256901502924</v>
      </c>
      <c r="X11" s="39">
        <v>-13.436174309849708</v>
      </c>
      <c r="Y11" s="39">
        <v>-2.7643743098497073</v>
      </c>
      <c r="Z11" s="39">
        <v>2.2639256901502924</v>
      </c>
      <c r="AA11" s="39">
        <v>-2.7391743098497074</v>
      </c>
      <c r="AB11" s="39"/>
      <c r="AC11" s="45">
        <v>-13.74597430984971</v>
      </c>
    </row>
    <row r="12" spans="1:29" ht="12.75">
      <c r="A12" s="46">
        <v>-6.994011809849709</v>
      </c>
      <c r="B12" s="46">
        <v>-0.5678118098497076</v>
      </c>
      <c r="C12" s="47">
        <v>41767</v>
      </c>
      <c r="D12" s="39">
        <v>1.2455256901502925</v>
      </c>
      <c r="E12" s="39">
        <v>-3.7397743098497074</v>
      </c>
      <c r="F12" s="39">
        <v>-5.740974309849707</v>
      </c>
      <c r="G12" s="39">
        <v>-13.74597430984971</v>
      </c>
      <c r="H12" s="39">
        <v>-13.745974309849707</v>
      </c>
      <c r="I12" s="39">
        <v>-8.742874309849707</v>
      </c>
      <c r="J12" s="39">
        <v>-8.742874309849707</v>
      </c>
      <c r="K12" s="39">
        <v>-3.7397743098497074</v>
      </c>
      <c r="L12" s="39">
        <v>-1.7385743098497075</v>
      </c>
      <c r="M12" s="39">
        <v>-1.7385743098497075</v>
      </c>
      <c r="N12" s="39">
        <v>1.2455256901502925</v>
      </c>
      <c r="O12" s="39">
        <v>1.2407256901502923</v>
      </c>
      <c r="P12" s="39">
        <v>1.2633256901502925</v>
      </c>
      <c r="Q12" s="39">
        <v>1.2471256901502925</v>
      </c>
      <c r="R12" s="39">
        <v>1.2180256901502924</v>
      </c>
      <c r="S12" s="39">
        <v>1.2180256901502924</v>
      </c>
      <c r="T12" s="39">
        <v>1.2180256901502924</v>
      </c>
      <c r="U12" s="39">
        <v>1.2180256901502924</v>
      </c>
      <c r="V12" s="39">
        <v>1.2180256901502924</v>
      </c>
      <c r="W12" s="39">
        <v>1.2306256901502923</v>
      </c>
      <c r="X12" s="39">
        <v>-13.710274309849709</v>
      </c>
      <c r="Y12" s="39">
        <v>-2.7391743098497074</v>
      </c>
      <c r="Z12" s="39">
        <v>2.263925690150292</v>
      </c>
      <c r="AA12" s="39">
        <v>-2.7391743098497074</v>
      </c>
      <c r="AB12" s="39"/>
      <c r="AC12" s="45">
        <v>-13.74597430984971</v>
      </c>
    </row>
    <row r="13" spans="1:29" ht="12.75">
      <c r="A13" s="46">
        <v>-15.670765559849709</v>
      </c>
      <c r="B13" s="46">
        <v>2.5245906901502915</v>
      </c>
      <c r="C13" s="47">
        <v>41768</v>
      </c>
      <c r="D13" s="39">
        <v>1.2633256901502925</v>
      </c>
      <c r="E13" s="39">
        <v>-8.742874309849707</v>
      </c>
      <c r="F13" s="39">
        <v>-23.752174309849707</v>
      </c>
      <c r="G13" s="39">
        <v>-23.752174309849707</v>
      </c>
      <c r="H13" s="39">
        <v>-28.75527430984971</v>
      </c>
      <c r="I13" s="39">
        <v>-28.75527430984971</v>
      </c>
      <c r="J13" s="39">
        <v>0.26272569015029246</v>
      </c>
      <c r="K13" s="39">
        <v>1.2633256901502925</v>
      </c>
      <c r="L13" s="39">
        <v>26.278825690150292</v>
      </c>
      <c r="M13" s="39">
        <v>26.278825690150292</v>
      </c>
      <c r="N13" s="39">
        <v>-1.7385743098497075</v>
      </c>
      <c r="O13" s="39">
        <v>4.265225690150293</v>
      </c>
      <c r="P13" s="39">
        <v>4.2366256901502926</v>
      </c>
      <c r="Q13" s="39">
        <v>4.265225690150292</v>
      </c>
      <c r="R13" s="39">
        <v>3.2645256901502924</v>
      </c>
      <c r="S13" s="39">
        <v>-8.742874309849707</v>
      </c>
      <c r="T13" s="39">
        <v>-1.7385743098497075</v>
      </c>
      <c r="U13" s="39">
        <v>-1.7385743098497075</v>
      </c>
      <c r="V13" s="39">
        <v>-1.7515743098497074</v>
      </c>
      <c r="W13" s="39">
        <v>-1.7515743098497074</v>
      </c>
      <c r="X13" s="39">
        <v>0.26272569015029246</v>
      </c>
      <c r="Y13" s="39">
        <v>0.26272569015029246</v>
      </c>
      <c r="Z13" s="39">
        <v>-12.52283430984971</v>
      </c>
      <c r="AA13" s="39">
        <v>-13.134404309849709</v>
      </c>
      <c r="AB13" s="39"/>
      <c r="AC13" s="45">
        <v>-28.75527430984971</v>
      </c>
    </row>
    <row r="14" spans="1:29" ht="12.75">
      <c r="A14" s="46">
        <v>-12.66890305984971</v>
      </c>
      <c r="B14" s="46">
        <v>5.939541315150294</v>
      </c>
      <c r="C14" s="47">
        <v>41769</v>
      </c>
      <c r="D14" s="39">
        <v>-13.134404309849709</v>
      </c>
      <c r="E14" s="39">
        <v>-13.745974309849707</v>
      </c>
      <c r="F14" s="39">
        <v>-13.745974309849707</v>
      </c>
      <c r="G14" s="39">
        <v>-13.745974309849707</v>
      </c>
      <c r="H14" s="39">
        <v>-13.745974309849707</v>
      </c>
      <c r="I14" s="39">
        <v>-13.745974309849707</v>
      </c>
      <c r="J14" s="39">
        <v>-13.745974309849707</v>
      </c>
      <c r="K14" s="39">
        <v>-6.741674309849707</v>
      </c>
      <c r="L14" s="39">
        <v>-6.741674309849707</v>
      </c>
      <c r="M14" s="39">
        <v>-1.7385743098497075</v>
      </c>
      <c r="N14" s="39">
        <v>17.692725690150294</v>
      </c>
      <c r="O14" s="39">
        <v>17.692725690150294</v>
      </c>
      <c r="P14" s="39">
        <v>37.1240256901503</v>
      </c>
      <c r="Q14" s="39">
        <v>14.190575690150295</v>
      </c>
      <c r="R14" s="39">
        <v>14.190575690150295</v>
      </c>
      <c r="S14" s="39">
        <v>14.190575690150295</v>
      </c>
      <c r="T14" s="39">
        <v>14.190575690150295</v>
      </c>
      <c r="U14" s="39">
        <v>14.190575690150295</v>
      </c>
      <c r="V14" s="39">
        <v>-8.742874309849707</v>
      </c>
      <c r="W14" s="39">
        <v>-8.742874309849707</v>
      </c>
      <c r="X14" s="39">
        <v>-5.740974309849707</v>
      </c>
      <c r="Y14" s="39">
        <v>-5.240674309849707</v>
      </c>
      <c r="Z14" s="39">
        <v>-4.740374309849708</v>
      </c>
      <c r="AA14" s="39">
        <v>-5.740974309849707</v>
      </c>
      <c r="AB14" s="39"/>
      <c r="AC14" s="45">
        <v>-13.745974309849707</v>
      </c>
    </row>
    <row r="15" spans="1:29" ht="12.75">
      <c r="A15" s="46">
        <v>-10.619030559849708</v>
      </c>
      <c r="B15" s="46">
        <v>1.9227444401502924</v>
      </c>
      <c r="C15" s="47">
        <v>41770</v>
      </c>
      <c r="D15" s="39">
        <v>-5.740974309849707</v>
      </c>
      <c r="E15" s="39">
        <v>-18.749074309849707</v>
      </c>
      <c r="F15" s="39">
        <v>-18.749074309849707</v>
      </c>
      <c r="G15" s="39">
        <v>-18.749074309849707</v>
      </c>
      <c r="H15" s="39">
        <v>-8.742874309849707</v>
      </c>
      <c r="I15" s="39">
        <v>-8.742874309849707</v>
      </c>
      <c r="J15" s="39">
        <v>-8.742874309849707</v>
      </c>
      <c r="K15" s="39">
        <v>-8.742874309849707</v>
      </c>
      <c r="L15" s="39">
        <v>-8.742874309849707</v>
      </c>
      <c r="M15" s="39">
        <v>1.2633256901502925</v>
      </c>
      <c r="N15" s="39">
        <v>0.26272569015029246</v>
      </c>
      <c r="O15" s="39">
        <v>0.26272569015029246</v>
      </c>
      <c r="P15" s="39">
        <v>0.26272569015029246</v>
      </c>
      <c r="Q15" s="39">
        <v>27.95452569015029</v>
      </c>
      <c r="R15" s="39">
        <v>16.14182569015029</v>
      </c>
      <c r="S15" s="39">
        <v>0.26272569015029246</v>
      </c>
      <c r="T15" s="39">
        <v>0.26272569015029246</v>
      </c>
      <c r="U15" s="39">
        <v>-5.740974309849707</v>
      </c>
      <c r="V15" s="39">
        <v>-5.740974309849707</v>
      </c>
      <c r="W15" s="39">
        <v>0.26272569015029246</v>
      </c>
      <c r="X15" s="39">
        <v>0.26272569015029246</v>
      </c>
      <c r="Y15" s="39">
        <v>6.266425690150292</v>
      </c>
      <c r="Z15" s="39">
        <v>6.266425690150292</v>
      </c>
      <c r="AA15" s="39">
        <v>3.2645756901502923</v>
      </c>
      <c r="AB15" s="39"/>
      <c r="AC15" s="45">
        <v>-18.749074309849707</v>
      </c>
    </row>
    <row r="16" spans="1:30" ht="12.75">
      <c r="A16" s="46">
        <v>3.5194256901502925</v>
      </c>
      <c r="B16" s="46">
        <v>10.769213190150289</v>
      </c>
      <c r="C16" s="47">
        <v>41771</v>
      </c>
      <c r="D16" s="39">
        <v>0.26272569015029246</v>
      </c>
      <c r="E16" s="39">
        <v>1.2633256901502925</v>
      </c>
      <c r="F16" s="39">
        <v>0.26272569015029246</v>
      </c>
      <c r="G16" s="39">
        <v>0.26272569015029246</v>
      </c>
      <c r="H16" s="39">
        <v>4.2652256901502925</v>
      </c>
      <c r="I16" s="39">
        <v>1.2633256901502925</v>
      </c>
      <c r="J16" s="39">
        <v>8.267625690150293</v>
      </c>
      <c r="K16" s="39">
        <v>11.269525690150292</v>
      </c>
      <c r="L16" s="39">
        <v>6.266425690150292</v>
      </c>
      <c r="M16" s="39">
        <v>1.2633256901502925</v>
      </c>
      <c r="N16" s="39">
        <v>6.266425690150292</v>
      </c>
      <c r="O16" s="39">
        <v>6.266425690150292</v>
      </c>
      <c r="P16" s="39">
        <v>6.266425690150292</v>
      </c>
      <c r="Q16" s="39">
        <v>6.266425690150292</v>
      </c>
      <c r="R16" s="39">
        <v>11.269525690150292</v>
      </c>
      <c r="S16" s="39">
        <v>11.269525690150292</v>
      </c>
      <c r="T16" s="39">
        <v>11.269525690150292</v>
      </c>
      <c r="U16" s="39">
        <v>11.269525690150292</v>
      </c>
      <c r="V16" s="39">
        <v>11.269525690150292</v>
      </c>
      <c r="W16" s="39">
        <v>23.276925690150293</v>
      </c>
      <c r="X16" s="39">
        <v>16.272625690150292</v>
      </c>
      <c r="Y16" s="39">
        <v>16.272625690150292</v>
      </c>
      <c r="Z16" s="39">
        <v>16.272625690150292</v>
      </c>
      <c r="AA16" s="39">
        <v>12.307725690150292</v>
      </c>
      <c r="AB16" s="39"/>
      <c r="AC16" s="45">
        <v>0.26272569015029246</v>
      </c>
      <c r="AD16" s="45"/>
    </row>
    <row r="17" spans="1:29" ht="12.75">
      <c r="A17" s="46">
        <v>11.091319440150292</v>
      </c>
      <c r="B17" s="46">
        <v>37.793819440150294</v>
      </c>
      <c r="C17" s="47">
        <v>41772</v>
      </c>
      <c r="D17" s="39">
        <v>8.342825690150292</v>
      </c>
      <c r="E17" s="39">
        <v>6.266425690150292</v>
      </c>
      <c r="F17" s="39">
        <v>2.7642756901502925</v>
      </c>
      <c r="G17" s="39">
        <v>-0.7378743098497076</v>
      </c>
      <c r="H17" s="39">
        <v>5.265825690150292</v>
      </c>
      <c r="I17" s="39">
        <v>14.271425690150291</v>
      </c>
      <c r="J17" s="39">
        <v>21.275725690150292</v>
      </c>
      <c r="K17" s="39">
        <v>21.275725690150292</v>
      </c>
      <c r="L17" s="39">
        <v>21.275725690150292</v>
      </c>
      <c r="M17" s="39">
        <v>36.28502569015029</v>
      </c>
      <c r="N17" s="39">
        <v>36.28502569015029</v>
      </c>
      <c r="O17" s="39">
        <v>35.971125690150295</v>
      </c>
      <c r="P17" s="39">
        <v>30.889525690150297</v>
      </c>
      <c r="Q17" s="39">
        <v>44.11872569015029</v>
      </c>
      <c r="R17" s="39">
        <v>36.00202569015029</v>
      </c>
      <c r="S17" s="39">
        <v>41.68702569015029</v>
      </c>
      <c r="T17" s="39">
        <v>44.64972569015029</v>
      </c>
      <c r="U17" s="39">
        <v>38.83122569015029</v>
      </c>
      <c r="V17" s="39">
        <v>46.62472569015029</v>
      </c>
      <c r="W17" s="39">
        <v>45.80442569015028</v>
      </c>
      <c r="X17" s="39">
        <v>42.42482569015029</v>
      </c>
      <c r="Y17" s="39">
        <v>46.29122569015029</v>
      </c>
      <c r="Z17" s="39">
        <v>36.28502569015029</v>
      </c>
      <c r="AA17" s="39">
        <v>31.281925690150292</v>
      </c>
      <c r="AB17" s="39"/>
      <c r="AC17" s="45">
        <v>-0.7378743098497076</v>
      </c>
    </row>
    <row r="18" spans="1:29" ht="12.75">
      <c r="A18" s="46">
        <v>20.650338190150293</v>
      </c>
      <c r="B18" s="46">
        <v>37.16581319015029</v>
      </c>
      <c r="C18" s="47">
        <v>41773</v>
      </c>
      <c r="D18" s="39">
        <v>36.28502569015029</v>
      </c>
      <c r="E18" s="39">
        <v>21.275725690150292</v>
      </c>
      <c r="F18" s="39">
        <v>6.266425690150292</v>
      </c>
      <c r="G18" s="39">
        <v>6.266425690150292</v>
      </c>
      <c r="H18" s="39">
        <v>11.269525690150292</v>
      </c>
      <c r="I18" s="39">
        <v>11.269525690150292</v>
      </c>
      <c r="J18" s="39">
        <v>21.275725690150292</v>
      </c>
      <c r="K18" s="39">
        <v>11.269525690150292</v>
      </c>
      <c r="L18" s="39">
        <v>16.272625690150292</v>
      </c>
      <c r="M18" s="39">
        <v>21.275725690150292</v>
      </c>
      <c r="N18" s="39">
        <v>29.28072569015029</v>
      </c>
      <c r="O18" s="39">
        <v>26.20182569015029</v>
      </c>
      <c r="P18" s="39">
        <v>32.282525690150294</v>
      </c>
      <c r="Q18" s="39">
        <v>38.28622569015029</v>
      </c>
      <c r="R18" s="39">
        <v>41.17262569015029</v>
      </c>
      <c r="S18" s="39">
        <v>46.29122569015029</v>
      </c>
      <c r="T18" s="39">
        <v>51.06312569015029</v>
      </c>
      <c r="U18" s="39">
        <v>51.06312569015029</v>
      </c>
      <c r="V18" s="39">
        <v>54.03432569015029</v>
      </c>
      <c r="W18" s="39">
        <v>54.29622569015029</v>
      </c>
      <c r="X18" s="39">
        <v>39.28692569015029</v>
      </c>
      <c r="Y18" s="39">
        <v>41.28812569015029</v>
      </c>
      <c r="Z18" s="39">
        <v>41.28812569015029</v>
      </c>
      <c r="AA18" s="39">
        <v>51.294325690150295</v>
      </c>
      <c r="AB18" s="39"/>
      <c r="AC18" s="45">
        <v>6.266425690150292</v>
      </c>
    </row>
    <row r="19" spans="1:29" ht="12.75">
      <c r="A19" s="46">
        <v>13.646006940150293</v>
      </c>
      <c r="B19" s="46">
        <v>22.651575690150292</v>
      </c>
      <c r="C19" s="47">
        <v>41774</v>
      </c>
      <c r="D19" s="39">
        <v>20.27512569015029</v>
      </c>
      <c r="E19" s="39">
        <v>23.276925690150293</v>
      </c>
      <c r="F19" s="39">
        <v>14.271425690150291</v>
      </c>
      <c r="G19" s="39">
        <v>10.268925690150292</v>
      </c>
      <c r="H19" s="39">
        <v>6.266425690150292</v>
      </c>
      <c r="I19" s="39">
        <v>19.27452569015029</v>
      </c>
      <c r="J19" s="39">
        <v>21.275725690150292</v>
      </c>
      <c r="K19" s="39">
        <v>16.272625690150292</v>
      </c>
      <c r="L19" s="39">
        <v>11.269525690150292</v>
      </c>
      <c r="M19" s="39">
        <v>28.280025690150293</v>
      </c>
      <c r="N19" s="39">
        <v>25.278225690150293</v>
      </c>
      <c r="O19" s="39">
        <v>31.28192569015029</v>
      </c>
      <c r="P19" s="39">
        <v>31.281925690150292</v>
      </c>
      <c r="Q19" s="39">
        <v>31.281925690150292</v>
      </c>
      <c r="R19" s="39">
        <v>36.28502569015029</v>
      </c>
      <c r="S19" s="39">
        <v>36.28502569015029</v>
      </c>
      <c r="T19" s="39">
        <v>36.28502569015029</v>
      </c>
      <c r="U19" s="39">
        <v>36.28502569015029</v>
      </c>
      <c r="V19" s="39">
        <v>36.28502569015029</v>
      </c>
      <c r="W19" s="39">
        <v>1.2633256901502925</v>
      </c>
      <c r="X19" s="39">
        <v>1.2633256901502923</v>
      </c>
      <c r="Y19" s="39">
        <v>6.266425690150292</v>
      </c>
      <c r="Z19" s="39">
        <v>-2.7391743098497074</v>
      </c>
      <c r="AA19" s="39">
        <v>-5.741024309849707</v>
      </c>
      <c r="AB19" s="39"/>
      <c r="AC19" s="45">
        <v>-5.741024309849707</v>
      </c>
    </row>
    <row r="20" spans="1:29" ht="12.75">
      <c r="A20" s="46">
        <v>-7.617180559849709</v>
      </c>
      <c r="B20" s="46">
        <v>0.5751819401502924</v>
      </c>
      <c r="C20" s="47">
        <v>41775</v>
      </c>
      <c r="D20" s="39">
        <v>-5.741024309849707</v>
      </c>
      <c r="E20" s="39">
        <v>-5.741024309849707</v>
      </c>
      <c r="F20" s="39">
        <v>-5.741024309849707</v>
      </c>
      <c r="G20" s="39">
        <v>-8.742874309849707</v>
      </c>
      <c r="H20" s="39">
        <v>-8.742874309849707</v>
      </c>
      <c r="I20" s="39">
        <v>-8.742874309849707</v>
      </c>
      <c r="J20" s="39">
        <v>-8.742874309849707</v>
      </c>
      <c r="K20" s="39">
        <v>-2.7391743098497074</v>
      </c>
      <c r="L20" s="39">
        <v>-2.7391743098497074</v>
      </c>
      <c r="M20" s="39">
        <v>-0.7378743098497076</v>
      </c>
      <c r="N20" s="39">
        <v>-0.7378743098497076</v>
      </c>
      <c r="O20" s="39">
        <v>4.265225690150292</v>
      </c>
      <c r="P20" s="39">
        <v>6.266425690150292</v>
      </c>
      <c r="Q20" s="39">
        <v>1.2633256901502923</v>
      </c>
      <c r="R20" s="39">
        <v>1.2633256901502923</v>
      </c>
      <c r="S20" s="39">
        <v>1.2633256901502923</v>
      </c>
      <c r="T20" s="39">
        <v>1.2633256901502925</v>
      </c>
      <c r="U20" s="39">
        <v>6.266425690150293</v>
      </c>
      <c r="V20" s="39">
        <v>1.2633256901502925</v>
      </c>
      <c r="W20" s="39">
        <v>1.2633256901502923</v>
      </c>
      <c r="X20" s="39">
        <v>-2.7426743098497077</v>
      </c>
      <c r="Y20" s="39">
        <v>1.2633256901502925</v>
      </c>
      <c r="Z20" s="39">
        <v>-6.741674309849707</v>
      </c>
      <c r="AA20" s="39">
        <v>-8.742874309849707</v>
      </c>
      <c r="AB20" s="39"/>
      <c r="AC20" s="45">
        <v>-8.742874309849707</v>
      </c>
    </row>
    <row r="21" spans="1:29" ht="12.75">
      <c r="A21" s="46">
        <v>-7.429568059849708</v>
      </c>
      <c r="B21" s="46">
        <v>-4.208830559849708</v>
      </c>
      <c r="C21" s="47">
        <v>41776</v>
      </c>
      <c r="D21" s="39">
        <v>-8.742874309849707</v>
      </c>
      <c r="E21" s="39">
        <v>-8.742874309849707</v>
      </c>
      <c r="F21" s="39">
        <v>-8.742874309849707</v>
      </c>
      <c r="G21" s="39">
        <v>-8.742874309849707</v>
      </c>
      <c r="H21" s="39">
        <v>-8.742874309849707</v>
      </c>
      <c r="I21" s="39">
        <v>-7.742274309849708</v>
      </c>
      <c r="J21" s="39">
        <v>-7.241974309849708</v>
      </c>
      <c r="K21" s="39">
        <v>-7.241974309849708</v>
      </c>
      <c r="L21" s="39">
        <v>-6.741674309849707</v>
      </c>
      <c r="M21" s="39">
        <v>-6.741674309849707</v>
      </c>
      <c r="N21" s="39">
        <v>-3.7397743098497074</v>
      </c>
      <c r="O21" s="39">
        <v>-3.7397743098497074</v>
      </c>
      <c r="P21" s="39">
        <v>-3.7397743098497074</v>
      </c>
      <c r="Q21" s="39">
        <v>-3.7397743098497074</v>
      </c>
      <c r="R21" s="39">
        <v>-3.7397743098497074</v>
      </c>
      <c r="S21" s="39">
        <v>-2.7391743098497074</v>
      </c>
      <c r="T21" s="39">
        <v>-6.741674309849707</v>
      </c>
      <c r="U21" s="39">
        <v>-6.741674309849708</v>
      </c>
      <c r="V21" s="39">
        <v>-6.741674309849708</v>
      </c>
      <c r="W21" s="39">
        <v>-3.7397743098497074</v>
      </c>
      <c r="X21" s="39">
        <v>-3.7397743098497074</v>
      </c>
      <c r="Y21" s="39">
        <v>0.26272569015029246</v>
      </c>
      <c r="Z21" s="39">
        <v>2.2639256901502924</v>
      </c>
      <c r="AA21" s="39">
        <v>-0.7379243098497075</v>
      </c>
      <c r="AB21" s="39"/>
      <c r="AC21" s="45">
        <v>-8.742874309849707</v>
      </c>
    </row>
    <row r="22" spans="1:29" ht="12.75">
      <c r="A22" s="46">
        <v>-8.555255559849709</v>
      </c>
      <c r="B22" s="46">
        <v>-9.74349930984971</v>
      </c>
      <c r="C22" s="47">
        <v>41777</v>
      </c>
      <c r="D22" s="39">
        <v>-3.7397743098497074</v>
      </c>
      <c r="E22" s="39">
        <v>-8.742874309849707</v>
      </c>
      <c r="F22" s="39">
        <v>-8.742874309849707</v>
      </c>
      <c r="G22" s="39">
        <v>-8.742874309849707</v>
      </c>
      <c r="H22" s="39">
        <v>-8.742874309849707</v>
      </c>
      <c r="I22" s="39">
        <v>-8.742874309849707</v>
      </c>
      <c r="J22" s="39">
        <v>-7.241924309849708</v>
      </c>
      <c r="K22" s="39">
        <v>-5.740974309849707</v>
      </c>
      <c r="L22" s="39">
        <v>-5.740974309849707</v>
      </c>
      <c r="M22" s="39">
        <v>-6.741674309849707</v>
      </c>
      <c r="N22" s="39">
        <v>-6.741674309849707</v>
      </c>
      <c r="O22" s="39">
        <v>-5.740974309849707</v>
      </c>
      <c r="P22" s="39">
        <v>-6.741674309849707</v>
      </c>
      <c r="Q22" s="39">
        <v>-6.741674309849707</v>
      </c>
      <c r="R22" s="39">
        <v>-6.741674309849707</v>
      </c>
      <c r="S22" s="39">
        <v>-8.742874309849707</v>
      </c>
      <c r="T22" s="39">
        <v>-13.745974309849707</v>
      </c>
      <c r="U22" s="39">
        <v>-13.74597430984971</v>
      </c>
      <c r="V22" s="39">
        <v>-13.745974309849707</v>
      </c>
      <c r="W22" s="39">
        <v>-13.745974309849707</v>
      </c>
      <c r="X22" s="39">
        <v>-13.745974309849707</v>
      </c>
      <c r="Y22" s="39">
        <v>-13.74597430984971</v>
      </c>
      <c r="Z22" s="39">
        <v>-13.74597430984971</v>
      </c>
      <c r="AA22" s="39">
        <v>-13.74597430984971</v>
      </c>
      <c r="AB22" s="39"/>
      <c r="AC22" s="45">
        <v>-13.74597430984971</v>
      </c>
    </row>
    <row r="23" spans="1:29" ht="12.75">
      <c r="A23" s="46">
        <v>-16.372599309849708</v>
      </c>
      <c r="B23" s="46">
        <v>3.0456788151502923</v>
      </c>
      <c r="C23" s="47">
        <v>41778</v>
      </c>
      <c r="D23" s="39">
        <v>-8.742874309849707</v>
      </c>
      <c r="E23" s="39">
        <v>-18.749074309849707</v>
      </c>
      <c r="F23" s="39">
        <v>-18.749074309849707</v>
      </c>
      <c r="G23" s="39">
        <v>-28.755274309849707</v>
      </c>
      <c r="H23" s="39">
        <v>-23.752174309849707</v>
      </c>
      <c r="I23" s="39">
        <v>-23.752174309849707</v>
      </c>
      <c r="J23" s="39">
        <v>-14.746574309849708</v>
      </c>
      <c r="K23" s="39">
        <v>-5.740974309849707</v>
      </c>
      <c r="L23" s="39">
        <v>-2.7391743098497074</v>
      </c>
      <c r="M23" s="39">
        <v>1.2633256901502925</v>
      </c>
      <c r="N23" s="39">
        <v>-1.7385743098497075</v>
      </c>
      <c r="O23" s="39">
        <v>1.2633256901502925</v>
      </c>
      <c r="P23" s="39">
        <v>1.2633256901502925</v>
      </c>
      <c r="Q23" s="39">
        <v>4.265225690150293</v>
      </c>
      <c r="R23" s="39">
        <v>4.265225690150293</v>
      </c>
      <c r="S23" s="39">
        <v>13.27072569015029</v>
      </c>
      <c r="T23" s="39">
        <v>6.266425690150292</v>
      </c>
      <c r="U23" s="39">
        <v>6.266425690150292</v>
      </c>
      <c r="V23" s="39">
        <v>11.269525690150292</v>
      </c>
      <c r="W23" s="39">
        <v>8.767975690150292</v>
      </c>
      <c r="X23" s="39">
        <v>6.266425690150292</v>
      </c>
      <c r="Y23" s="39">
        <v>-1.7385743098497075</v>
      </c>
      <c r="Z23" s="39">
        <v>-3.7397743098497074</v>
      </c>
      <c r="AA23" s="39">
        <v>6.266425690150292</v>
      </c>
      <c r="AB23" s="39"/>
      <c r="AC23" s="45">
        <v>-28.755274309849707</v>
      </c>
    </row>
    <row r="24" spans="1:29" ht="12.75">
      <c r="A24" s="46">
        <v>7.612256940150293</v>
      </c>
      <c r="B24" s="46">
        <v>13.708531940150289</v>
      </c>
      <c r="C24" s="47">
        <v>41779</v>
      </c>
      <c r="D24" s="39">
        <v>8.767975690150292</v>
      </c>
      <c r="E24" s="39">
        <v>8.767975690150292</v>
      </c>
      <c r="F24" s="39">
        <v>8.767975690150292</v>
      </c>
      <c r="G24" s="39">
        <v>8.767975690150292</v>
      </c>
      <c r="H24" s="39">
        <v>8.767975690150292</v>
      </c>
      <c r="I24" s="39">
        <v>8.767975690150292</v>
      </c>
      <c r="J24" s="39">
        <v>8.767975690150292</v>
      </c>
      <c r="K24" s="39">
        <v>8.767975690150292</v>
      </c>
      <c r="L24" s="39">
        <v>8.767975690150292</v>
      </c>
      <c r="M24" s="39">
        <v>11.269525690150292</v>
      </c>
      <c r="N24" s="39">
        <v>25.278225690150293</v>
      </c>
      <c r="O24" s="39">
        <v>25.278225690150293</v>
      </c>
      <c r="P24" s="39">
        <v>23.276925690150293</v>
      </c>
      <c r="Q24" s="39">
        <v>17.27322569015029</v>
      </c>
      <c r="R24" s="39">
        <v>17.27322569015029</v>
      </c>
      <c r="S24" s="39">
        <v>12.27012569015029</v>
      </c>
      <c r="T24" s="39">
        <v>17.27322569015029</v>
      </c>
      <c r="U24" s="39">
        <v>23.276925690150293</v>
      </c>
      <c r="V24" s="39">
        <v>26.278825690150292</v>
      </c>
      <c r="W24" s="39">
        <v>4.2652256901502925</v>
      </c>
      <c r="X24" s="39">
        <v>1.2633256901502925</v>
      </c>
      <c r="Y24" s="39">
        <v>-3.7397743098497074</v>
      </c>
      <c r="Z24" s="39">
        <v>1.2633256901502925</v>
      </c>
      <c r="AA24" s="39">
        <v>-0.4777743098497076</v>
      </c>
      <c r="AB24" s="39"/>
      <c r="AC24" s="45">
        <v>-3.7397743098497074</v>
      </c>
    </row>
    <row r="25" spans="1:29" ht="12.75">
      <c r="A25" s="46">
        <v>-8.492724309849706</v>
      </c>
      <c r="B25" s="46">
        <v>9.82613194015029</v>
      </c>
      <c r="C25" s="47">
        <v>41780</v>
      </c>
      <c r="D25" s="39">
        <v>-3.7397743098497074</v>
      </c>
      <c r="E25" s="39">
        <v>-13.745974309849707</v>
      </c>
      <c r="F25" s="39">
        <v>-11.244424309849707</v>
      </c>
      <c r="G25" s="39">
        <v>-11.244424309849707</v>
      </c>
      <c r="H25" s="39">
        <v>-11.244424309849707</v>
      </c>
      <c r="I25" s="39">
        <v>-11.244424309849707</v>
      </c>
      <c r="J25" s="39">
        <v>-8.742874309849707</v>
      </c>
      <c r="K25" s="39">
        <v>-4.740374309849708</v>
      </c>
      <c r="L25" s="39">
        <v>0.2627256901502921</v>
      </c>
      <c r="M25" s="39">
        <v>5.265825690150292</v>
      </c>
      <c r="N25" s="39">
        <v>8.267625690150293</v>
      </c>
      <c r="O25" s="39">
        <v>14.751725690150291</v>
      </c>
      <c r="P25" s="39">
        <v>19.714725690150292</v>
      </c>
      <c r="Q25" s="39">
        <v>21.275725690150292</v>
      </c>
      <c r="R25" s="39">
        <v>36.28502569015029</v>
      </c>
      <c r="S25" s="39">
        <v>35.28442569015029</v>
      </c>
      <c r="T25" s="39">
        <v>31.281925690150292</v>
      </c>
      <c r="U25" s="39">
        <v>38.28622569015029</v>
      </c>
      <c r="V25" s="39">
        <v>16.272625690150292</v>
      </c>
      <c r="W25" s="39">
        <v>-3.7397743098497074</v>
      </c>
      <c r="X25" s="39">
        <v>-23.752174309849707</v>
      </c>
      <c r="Y25" s="39">
        <v>-23.752174309849707</v>
      </c>
      <c r="Z25" s="39">
        <v>-13.745974309849707</v>
      </c>
      <c r="AA25" s="39">
        <v>3.2645256901502924</v>
      </c>
      <c r="AB25" s="39"/>
      <c r="AC25" s="45">
        <v>-23.752174309849707</v>
      </c>
    </row>
    <row r="26" spans="1:29" ht="12.75">
      <c r="A26" s="46">
        <v>-1.2382305598497074</v>
      </c>
      <c r="B26" s="46">
        <v>22.98611631515029</v>
      </c>
      <c r="C26" s="47">
        <v>41781</v>
      </c>
      <c r="D26" s="39">
        <v>-0.2376243098497075</v>
      </c>
      <c r="E26" s="39">
        <v>-0.2376243098497075</v>
      </c>
      <c r="F26" s="39">
        <v>-3.7397743098497074</v>
      </c>
      <c r="G26" s="39">
        <v>-3.7397743098497074</v>
      </c>
      <c r="H26" s="39">
        <v>-3.7397743098497074</v>
      </c>
      <c r="I26" s="39">
        <v>-3.7397743098497074</v>
      </c>
      <c r="J26" s="39">
        <v>-3.7397743098497074</v>
      </c>
      <c r="K26" s="39">
        <v>-2.7391743098497074</v>
      </c>
      <c r="L26" s="39">
        <v>2.2639256901502924</v>
      </c>
      <c r="M26" s="39">
        <v>6.266425690150292</v>
      </c>
      <c r="N26" s="39">
        <v>6.266425690150293</v>
      </c>
      <c r="O26" s="39">
        <v>44.52302569015029</v>
      </c>
      <c r="P26" s="39">
        <v>35.40092569015029</v>
      </c>
      <c r="Q26" s="39">
        <v>26.278825690150292</v>
      </c>
      <c r="R26" s="39">
        <v>36.28502569015029</v>
      </c>
      <c r="S26" s="39">
        <v>26.278825690150292</v>
      </c>
      <c r="T26" s="39">
        <v>46.29122569015029</v>
      </c>
      <c r="U26" s="39">
        <v>33.78347569015029</v>
      </c>
      <c r="V26" s="39">
        <v>33.78347569015029</v>
      </c>
      <c r="W26" s="39">
        <v>21.275725690150292</v>
      </c>
      <c r="X26" s="39">
        <v>21.275725690150292</v>
      </c>
      <c r="Y26" s="39">
        <v>21.275725690150292</v>
      </c>
      <c r="Z26" s="39">
        <v>9.268275690150292</v>
      </c>
      <c r="AA26" s="39">
        <v>9.268275690150292</v>
      </c>
      <c r="AB26" s="39"/>
      <c r="AC26" s="45">
        <v>-3.7397743098497074</v>
      </c>
    </row>
    <row r="27" spans="1:29" ht="12.75">
      <c r="A27" s="46">
        <v>-3.9273993098497075</v>
      </c>
      <c r="B27" s="46">
        <v>-10.33762743484971</v>
      </c>
      <c r="C27" s="47">
        <v>41782</v>
      </c>
      <c r="D27" s="39">
        <v>9.268275690150292</v>
      </c>
      <c r="E27" s="39">
        <v>-2.7391743098497074</v>
      </c>
      <c r="F27" s="39">
        <v>-2.7391743098497074</v>
      </c>
      <c r="G27" s="39">
        <v>-4.740374309849708</v>
      </c>
      <c r="H27" s="39">
        <v>-13.745974309849707</v>
      </c>
      <c r="I27" s="39">
        <v>-3.7397743098497074</v>
      </c>
      <c r="J27" s="39">
        <v>-2.7391743098497074</v>
      </c>
      <c r="K27" s="39">
        <v>-2.7391743098497074</v>
      </c>
      <c r="L27" s="39">
        <v>-8.742874309849707</v>
      </c>
      <c r="M27" s="39">
        <v>-15.747174309849708</v>
      </c>
      <c r="N27" s="39">
        <v>-16.74787430984971</v>
      </c>
      <c r="O27" s="39">
        <v>-16.74787430984971</v>
      </c>
      <c r="P27" s="39">
        <v>-13.745974309849707</v>
      </c>
      <c r="Q27" s="39">
        <v>-8.742874309849707</v>
      </c>
      <c r="R27" s="39">
        <v>-8.742874309849707</v>
      </c>
      <c r="S27" s="39">
        <v>-13.745974309849707</v>
      </c>
      <c r="T27" s="39">
        <v>-8.742874309849707</v>
      </c>
      <c r="U27" s="39">
        <v>-6.741674309849707</v>
      </c>
      <c r="V27" s="39">
        <v>-6.741674309849707</v>
      </c>
      <c r="W27" s="39">
        <v>-6.741674309849708</v>
      </c>
      <c r="X27" s="39">
        <v>-10.243824309849707</v>
      </c>
      <c r="Y27" s="39">
        <v>-10.243824309849707</v>
      </c>
      <c r="Z27" s="39">
        <v>-10.243824309849707</v>
      </c>
      <c r="AA27" s="39">
        <v>-10.243824309849707</v>
      </c>
      <c r="AB27" s="39"/>
      <c r="AC27" s="45">
        <v>-16.74787430984971</v>
      </c>
    </row>
    <row r="28" spans="1:29" ht="12.75">
      <c r="A28" s="46">
        <v>-12.849711809849707</v>
      </c>
      <c r="B28" s="46">
        <v>2.9644569401502916</v>
      </c>
      <c r="C28" s="47">
        <v>41783</v>
      </c>
      <c r="D28" s="39">
        <v>-10.243824309849707</v>
      </c>
      <c r="E28" s="39">
        <v>-10.243824309849707</v>
      </c>
      <c r="F28" s="39">
        <v>-10.243824309849707</v>
      </c>
      <c r="G28" s="39">
        <v>-13.745974309849707</v>
      </c>
      <c r="H28" s="39">
        <v>-18.749074309849707</v>
      </c>
      <c r="I28" s="39">
        <v>-14.580774309849708</v>
      </c>
      <c r="J28" s="39">
        <v>-18.749074309849707</v>
      </c>
      <c r="K28" s="39">
        <v>-18.749074309849707</v>
      </c>
      <c r="L28" s="39">
        <v>-18.749074309849707</v>
      </c>
      <c r="M28" s="39">
        <v>-13.74597430984971</v>
      </c>
      <c r="N28" s="39">
        <v>-0.2943743098497098</v>
      </c>
      <c r="O28" s="39">
        <v>13.157225690150291</v>
      </c>
      <c r="P28" s="39">
        <v>25.14062569015029</v>
      </c>
      <c r="Q28" s="39">
        <v>13.157225690150291</v>
      </c>
      <c r="R28" s="39">
        <v>24.55062569015029</v>
      </c>
      <c r="S28" s="39">
        <v>7.903875690150292</v>
      </c>
      <c r="T28" s="39">
        <v>-8.742874309849707</v>
      </c>
      <c r="U28" s="39">
        <v>-8.742874309849707</v>
      </c>
      <c r="V28" s="39">
        <v>28.136525690150293</v>
      </c>
      <c r="W28" s="39">
        <v>9.696825690150293</v>
      </c>
      <c r="X28" s="39">
        <v>9.696825690150293</v>
      </c>
      <c r="Y28" s="39">
        <v>-8.742874309849707</v>
      </c>
      <c r="Z28" s="39">
        <v>-6.241324309849707</v>
      </c>
      <c r="AA28" s="39">
        <v>-6.241324309849707</v>
      </c>
      <c r="AB28" s="39"/>
      <c r="AC28" s="45">
        <v>-18.749074309849707</v>
      </c>
    </row>
    <row r="29" spans="1:29" ht="12.75">
      <c r="A29" s="46">
        <v>-10.413911809849708</v>
      </c>
      <c r="B29" s="46">
        <v>-21.22438680984971</v>
      </c>
      <c r="C29" s="47">
        <v>41784</v>
      </c>
      <c r="D29" s="39">
        <v>-3.7397743098497074</v>
      </c>
      <c r="E29" s="39">
        <v>-8.742874309849707</v>
      </c>
      <c r="F29" s="39">
        <v>-23.752174309849707</v>
      </c>
      <c r="G29" s="39">
        <v>-14.10617430984971</v>
      </c>
      <c r="H29" s="39">
        <v>-8.742874309849707</v>
      </c>
      <c r="I29" s="39">
        <v>-8.742874309849707</v>
      </c>
      <c r="J29" s="39">
        <v>-11.744774309849706</v>
      </c>
      <c r="K29" s="39">
        <v>-11.744774309849706</v>
      </c>
      <c r="L29" s="39">
        <v>-11.744774309849706</v>
      </c>
      <c r="M29" s="39">
        <v>-8.717274309849707</v>
      </c>
      <c r="N29" s="39">
        <v>-28.666074309849705</v>
      </c>
      <c r="O29" s="39">
        <v>-33.65137430984971</v>
      </c>
      <c r="P29" s="39">
        <v>-38.76147430984971</v>
      </c>
      <c r="Q29" s="39">
        <v>-33.75837430984971</v>
      </c>
      <c r="R29" s="39">
        <v>-13.710274309849709</v>
      </c>
      <c r="S29" s="39">
        <v>-13.745974309849707</v>
      </c>
      <c r="T29" s="39">
        <v>-3.7397743098497074</v>
      </c>
      <c r="U29" s="39">
        <v>-13.710274309849709</v>
      </c>
      <c r="V29" s="39">
        <v>-38.636574309849706</v>
      </c>
      <c r="W29" s="39">
        <v>-8.742874309849707</v>
      </c>
      <c r="X29" s="39">
        <v>-37.76087430984971</v>
      </c>
      <c r="Y29" s="39">
        <v>-37.76087430984971</v>
      </c>
      <c r="Z29" s="39">
        <v>-4.7385743098497075</v>
      </c>
      <c r="AA29" s="39">
        <v>-3.7397743098497074</v>
      </c>
      <c r="AB29" s="39"/>
      <c r="AC29" s="45">
        <v>-38.76147430984971</v>
      </c>
    </row>
    <row r="30" spans="1:29" ht="12.75">
      <c r="A30" s="46">
        <v>-10.368886809849707</v>
      </c>
      <c r="B30" s="46">
        <v>-7.648452434849708</v>
      </c>
      <c r="C30" s="47">
        <v>41785</v>
      </c>
      <c r="D30" s="39">
        <v>-3.7397743098497074</v>
      </c>
      <c r="E30" s="39">
        <v>-3.7397743098497074</v>
      </c>
      <c r="F30" s="39">
        <v>-8.742874309849707</v>
      </c>
      <c r="G30" s="39">
        <v>-8.742874309849707</v>
      </c>
      <c r="H30" s="39">
        <v>-18.749074309849707</v>
      </c>
      <c r="I30" s="39">
        <v>-18.749074309849707</v>
      </c>
      <c r="J30" s="39">
        <v>-11.744774309849706</v>
      </c>
      <c r="K30" s="39">
        <v>-11.744774309849706</v>
      </c>
      <c r="L30" s="39">
        <v>-8.742874309849707</v>
      </c>
      <c r="M30" s="39">
        <v>-8.742874309849707</v>
      </c>
      <c r="N30" s="39">
        <v>-8.742874309849707</v>
      </c>
      <c r="O30" s="39">
        <v>-3.7397743098497074</v>
      </c>
      <c r="P30" s="39">
        <v>-8.742874309849707</v>
      </c>
      <c r="Q30" s="39">
        <v>-8.742874309849707</v>
      </c>
      <c r="R30" s="39">
        <v>-3.7397743098497074</v>
      </c>
      <c r="S30" s="39">
        <v>-8.742874309849707</v>
      </c>
      <c r="T30" s="39">
        <v>-7.742274309849707</v>
      </c>
      <c r="U30" s="39">
        <v>-6.741674309849707</v>
      </c>
      <c r="V30" s="39">
        <v>-8.742874309849707</v>
      </c>
      <c r="W30" s="39">
        <v>-8.742874309849707</v>
      </c>
      <c r="X30" s="39">
        <v>-3.7397743098497074</v>
      </c>
      <c r="Y30" s="39">
        <v>-6.241324309849707</v>
      </c>
      <c r="Z30" s="39">
        <v>-8.742874309849707</v>
      </c>
      <c r="AA30" s="39">
        <v>-8.742874309849707</v>
      </c>
      <c r="AB30" s="39"/>
      <c r="AC30" s="45">
        <v>-18.749074309849707</v>
      </c>
    </row>
    <row r="31" spans="1:29" ht="12.75">
      <c r="A31" s="46">
        <v>-2.5662305598497075</v>
      </c>
      <c r="B31" s="46">
        <v>17.502653815150293</v>
      </c>
      <c r="C31" s="47">
        <v>41786</v>
      </c>
      <c r="D31" s="39">
        <v>-11.244424309849707</v>
      </c>
      <c r="E31" s="39">
        <v>-13.745974309849707</v>
      </c>
      <c r="F31" s="39">
        <v>-2.7391743098497074</v>
      </c>
      <c r="G31" s="39">
        <v>-2.7391743098497074</v>
      </c>
      <c r="H31" s="39">
        <v>-5.740974309849707</v>
      </c>
      <c r="I31" s="39">
        <v>0.26272569015029257</v>
      </c>
      <c r="J31" s="39">
        <v>0.26272569015029257</v>
      </c>
      <c r="K31" s="39">
        <v>0.26272569015029257</v>
      </c>
      <c r="L31" s="39">
        <v>6.266425690150292</v>
      </c>
      <c r="M31" s="39">
        <v>14.271425690150291</v>
      </c>
      <c r="N31" s="39">
        <v>-13.745974309849707</v>
      </c>
      <c r="O31" s="39">
        <v>-13.745974309849707</v>
      </c>
      <c r="P31" s="39">
        <v>-10.744074309849708</v>
      </c>
      <c r="Q31" s="39">
        <v>-10.744074309849708</v>
      </c>
      <c r="R31" s="39">
        <v>-8.742874309849707</v>
      </c>
      <c r="S31" s="39">
        <v>50.10612569015029</v>
      </c>
      <c r="T31" s="39">
        <v>45.113025690150295</v>
      </c>
      <c r="U31" s="39">
        <v>47.110225690150294</v>
      </c>
      <c r="V31" s="39">
        <v>41.11852569015029</v>
      </c>
      <c r="W31" s="39">
        <v>43.115775690150286</v>
      </c>
      <c r="X31" s="39">
        <v>45.11302569015029</v>
      </c>
      <c r="Y31" s="39">
        <v>25.14062569015029</v>
      </c>
      <c r="Z31" s="39">
        <v>20.147525690150292</v>
      </c>
      <c r="AA31" s="39">
        <v>15.154425690150294</v>
      </c>
      <c r="AB31" s="39"/>
      <c r="AC31" s="45">
        <v>-13.745974309849707</v>
      </c>
    </row>
    <row r="32" spans="1:29" ht="12.75">
      <c r="A32" s="46">
        <v>-6.256649309849707</v>
      </c>
      <c r="B32" s="39">
        <v>14.111938190150294</v>
      </c>
      <c r="C32" s="47">
        <v>41787</v>
      </c>
      <c r="D32" s="39">
        <v>3.2057756901502934</v>
      </c>
      <c r="E32" s="39">
        <v>-8.742874309849707</v>
      </c>
      <c r="F32" s="39">
        <v>-8.742874309849707</v>
      </c>
      <c r="G32" s="39">
        <v>-8.742874309849707</v>
      </c>
      <c r="H32" s="39">
        <v>-8.742874309849707</v>
      </c>
      <c r="I32" s="39">
        <v>-13.74597430984971</v>
      </c>
      <c r="J32" s="39">
        <v>-8.742874309849707</v>
      </c>
      <c r="K32" s="39">
        <v>-5.740974309849707</v>
      </c>
      <c r="L32" s="39">
        <v>-3.7397743098497074</v>
      </c>
      <c r="M32" s="39">
        <v>-8.742874309849707</v>
      </c>
      <c r="N32" s="39">
        <v>-1.7385743098497075</v>
      </c>
      <c r="O32" s="39">
        <v>-3.7397743098497074</v>
      </c>
      <c r="P32" s="39">
        <v>-9.743474309849706</v>
      </c>
      <c r="Q32" s="39">
        <v>-9.743474309849706</v>
      </c>
      <c r="R32" s="39">
        <v>30.13372569015029</v>
      </c>
      <c r="S32" s="39">
        <v>39.60372569015029</v>
      </c>
      <c r="T32" s="39">
        <v>40.00192569015029</v>
      </c>
      <c r="U32" s="39">
        <v>34.69772569015029</v>
      </c>
      <c r="V32" s="39">
        <v>31.540925690150292</v>
      </c>
      <c r="W32" s="39">
        <v>25.111125690150292</v>
      </c>
      <c r="X32" s="39">
        <v>27.84152569015029</v>
      </c>
      <c r="Y32" s="39">
        <v>19.901725690150293</v>
      </c>
      <c r="Z32" s="39">
        <v>20.147525690150292</v>
      </c>
      <c r="AA32" s="39">
        <v>4.201375690150293</v>
      </c>
      <c r="AB32" s="39"/>
      <c r="AC32" s="45">
        <v>-13.74597430984971</v>
      </c>
    </row>
    <row r="33" spans="1:29" ht="12.75">
      <c r="A33" s="46">
        <v>1.3334069401502937</v>
      </c>
      <c r="B33" s="39">
        <v>11.933556940150293</v>
      </c>
      <c r="C33" s="47">
        <v>41788</v>
      </c>
      <c r="D33" s="39">
        <v>4.201375690150293</v>
      </c>
      <c r="E33" s="39">
        <v>4.201375690150293</v>
      </c>
      <c r="F33" s="39">
        <v>-11.744774309849706</v>
      </c>
      <c r="G33" s="39">
        <v>-12.745374309849707</v>
      </c>
      <c r="H33" s="39">
        <v>-12.745374309849707</v>
      </c>
      <c r="I33" s="39">
        <v>-13.745974309849707</v>
      </c>
      <c r="J33" s="39">
        <v>-13.745974309849707</v>
      </c>
      <c r="K33" s="39">
        <v>-8.703674309849706</v>
      </c>
      <c r="L33" s="39">
        <v>-3.7397743098497074</v>
      </c>
      <c r="M33" s="39">
        <v>-2.7391743098497074</v>
      </c>
      <c r="N33" s="39">
        <v>1.2633256901502925</v>
      </c>
      <c r="O33" s="39">
        <v>1.2633256901502925</v>
      </c>
      <c r="P33" s="39">
        <v>1.2633256901502925</v>
      </c>
      <c r="Q33" s="39">
        <v>1.2633256901502925</v>
      </c>
      <c r="R33" s="39">
        <v>1.2633256901502923</v>
      </c>
      <c r="S33" s="39">
        <v>1.2633256901502925</v>
      </c>
      <c r="T33" s="39">
        <v>1.2633256901502923</v>
      </c>
      <c r="U33" s="39">
        <v>1.2633256901502925</v>
      </c>
      <c r="V33" s="39">
        <v>1.2633256901502925</v>
      </c>
      <c r="W33" s="39">
        <v>1.2633256901502925</v>
      </c>
      <c r="X33" s="39">
        <v>59.502325690150286</v>
      </c>
      <c r="Y33" s="39">
        <v>66.9919756901503</v>
      </c>
      <c r="Z33" s="39">
        <v>66.9919756901503</v>
      </c>
      <c r="AA33" s="39">
        <v>66.9919756901503</v>
      </c>
      <c r="AB33" s="39"/>
      <c r="AC33" s="45">
        <v>-13.745974309849707</v>
      </c>
    </row>
    <row r="34" spans="1:29" ht="12.75">
      <c r="A34" s="46">
        <v>62.7589881901503</v>
      </c>
      <c r="B34" s="39">
        <v>33.73175694015029</v>
      </c>
      <c r="C34" s="47">
        <v>41789</v>
      </c>
      <c r="D34" s="39">
        <v>66.9919756901503</v>
      </c>
      <c r="E34" s="39">
        <v>66.9919756901503</v>
      </c>
      <c r="F34" s="39">
        <v>66.9919756901503</v>
      </c>
      <c r="G34" s="39">
        <v>66.9919756901503</v>
      </c>
      <c r="H34" s="39">
        <v>66.9919756901503</v>
      </c>
      <c r="I34" s="39">
        <v>66.9919756901503</v>
      </c>
      <c r="J34" s="39">
        <v>74.4816256901503</v>
      </c>
      <c r="K34" s="39">
        <v>55.38332569015029</v>
      </c>
      <c r="L34" s="39">
        <v>55.38332569015029</v>
      </c>
      <c r="M34" s="39">
        <v>36.28502569015029</v>
      </c>
      <c r="N34" s="39">
        <v>16.272625690150292</v>
      </c>
      <c r="O34" s="39">
        <v>32.282525690150294</v>
      </c>
      <c r="P34" s="39">
        <v>36.28502569015029</v>
      </c>
      <c r="Q34" s="39">
        <v>40.28752569015029</v>
      </c>
      <c r="R34" s="39">
        <v>44.290025690150294</v>
      </c>
      <c r="S34" s="39">
        <v>31.28192569015029</v>
      </c>
      <c r="T34" s="39">
        <v>31.281925690150292</v>
      </c>
      <c r="U34" s="39">
        <v>41.28812569015029</v>
      </c>
      <c r="V34" s="39">
        <v>16.272625690150292</v>
      </c>
      <c r="W34" s="39">
        <v>29.280725690150287</v>
      </c>
      <c r="X34" s="39">
        <v>31.281925690150292</v>
      </c>
      <c r="Y34" s="39">
        <v>26.278825690150292</v>
      </c>
      <c r="Z34" s="39">
        <v>16.272625690150292</v>
      </c>
      <c r="AA34" s="39">
        <v>25.638425690150292</v>
      </c>
      <c r="AB34" s="39"/>
      <c r="AC34" s="45">
        <v>16.272625690150292</v>
      </c>
    </row>
    <row r="35" spans="1:29" ht="12.75">
      <c r="A35" s="46">
        <v>-3.7397743098497074</v>
      </c>
      <c r="B35" s="39">
        <v>-5.082409390494869</v>
      </c>
      <c r="C35" s="47">
        <v>41790</v>
      </c>
      <c r="D35" s="39">
        <v>16.272625690150292</v>
      </c>
      <c r="E35" s="39">
        <v>1.2633256901502923</v>
      </c>
      <c r="F35" s="39">
        <v>1.2633256901502925</v>
      </c>
      <c r="G35" s="39">
        <v>1.2633256901502925</v>
      </c>
      <c r="H35" s="39">
        <v>-13.745974309849707</v>
      </c>
      <c r="I35" s="39">
        <v>-13.745974309849707</v>
      </c>
      <c r="J35" s="39">
        <v>-13.745974309849707</v>
      </c>
      <c r="K35" s="39">
        <v>-13.745974309849707</v>
      </c>
      <c r="L35" s="39">
        <v>-13.745974309849707</v>
      </c>
      <c r="M35" s="39">
        <v>-3.7397743098497074</v>
      </c>
      <c r="N35" s="39">
        <v>-3.7397743098497074</v>
      </c>
      <c r="O35" s="39">
        <v>1.2633256901502925</v>
      </c>
      <c r="P35" s="39">
        <v>1.2633256901502925</v>
      </c>
      <c r="Q35" s="39">
        <v>6.266425690150292</v>
      </c>
      <c r="R35" s="39">
        <v>1.2633256901502925</v>
      </c>
      <c r="S35" s="39">
        <v>-3.7397743098497074</v>
      </c>
      <c r="T35" s="39">
        <v>1.2633256901502925</v>
      </c>
      <c r="U35" s="39">
        <v>-3.7397743098497074</v>
      </c>
      <c r="V35" s="39">
        <v>-8.742874309849707</v>
      </c>
      <c r="W35" s="39">
        <v>-13.745974309849707</v>
      </c>
      <c r="X35" s="39">
        <v>-8.725074309849706</v>
      </c>
      <c r="Y35" s="39">
        <v>-10.230435600172289</v>
      </c>
      <c r="Z35" s="39">
        <v>-8.742874309849707</v>
      </c>
      <c r="AA35" s="39">
        <v>-8.742874309849707</v>
      </c>
      <c r="AB35" s="39"/>
      <c r="AC35" s="45">
        <v>-13.745974309849707</v>
      </c>
    </row>
    <row r="36" spans="3:30" s="58" customFormat="1" ht="12.75">
      <c r="C36" s="47"/>
      <c r="D36" s="59"/>
      <c r="F36" s="60"/>
      <c r="G36" s="60"/>
      <c r="H36" s="60"/>
      <c r="I36" s="60"/>
      <c r="J36" s="60"/>
      <c r="K36" s="60"/>
      <c r="L36" s="60"/>
      <c r="M36" s="61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2">
        <v>-38.76147430984971</v>
      </c>
      <c r="AD36" s="58" t="s">
        <v>5</v>
      </c>
    </row>
    <row r="37" spans="1:30" ht="12.75">
      <c r="A37" s="31" t="s">
        <v>6</v>
      </c>
      <c r="B37" s="53">
        <v>3.81028545992137</v>
      </c>
      <c r="F37" s="45"/>
      <c r="AA37" s="45"/>
      <c r="AC37" s="63">
        <v>74.4816256901503</v>
      </c>
      <c r="AD37" s="58" t="s">
        <v>7</v>
      </c>
    </row>
    <row r="38" spans="1:2" ht="12.75">
      <c r="A38" s="31"/>
      <c r="B38" s="53"/>
    </row>
    <row r="39" spans="1:4" ht="12.75">
      <c r="A39" s="31"/>
      <c r="B39" s="53"/>
      <c r="D39" t="s">
        <v>8</v>
      </c>
    </row>
    <row r="41" spans="4:28" ht="12.75">
      <c r="D41" s="43">
        <v>0.041666666666666664</v>
      </c>
      <c r="E41" s="43">
        <v>0.08333333333333333</v>
      </c>
      <c r="F41" s="43">
        <v>0.125</v>
      </c>
      <c r="G41" s="43">
        <v>0.166666666666667</v>
      </c>
      <c r="H41" s="43">
        <v>0.208333333333334</v>
      </c>
      <c r="I41" s="43">
        <v>0.25</v>
      </c>
      <c r="J41" s="43">
        <v>0.291666666666667</v>
      </c>
      <c r="K41" s="43">
        <v>0.333333333333334</v>
      </c>
      <c r="L41" s="43">
        <v>0.375</v>
      </c>
      <c r="M41" s="43">
        <v>0.416666666666667</v>
      </c>
      <c r="N41" s="43">
        <v>0.458333333333334</v>
      </c>
      <c r="O41" s="43">
        <v>0.5</v>
      </c>
      <c r="P41" s="43">
        <v>0.541666666666667</v>
      </c>
      <c r="Q41" s="43">
        <v>0.583333333333334</v>
      </c>
      <c r="R41" s="43">
        <v>0.625</v>
      </c>
      <c r="S41" s="43">
        <v>0.666666666666667</v>
      </c>
      <c r="T41" s="43">
        <v>0.708333333333334</v>
      </c>
      <c r="U41" s="43">
        <v>0.75</v>
      </c>
      <c r="V41" s="43">
        <v>0.791666666666667</v>
      </c>
      <c r="W41" s="43">
        <v>0.833333333333334</v>
      </c>
      <c r="X41" s="43">
        <v>0.875</v>
      </c>
      <c r="Y41" s="43">
        <v>0.916666666666667</v>
      </c>
      <c r="Z41" s="43">
        <v>0.958333333333334</v>
      </c>
      <c r="AA41" s="43">
        <v>1</v>
      </c>
      <c r="AB41" s="44">
        <v>0.08333333333333333</v>
      </c>
    </row>
    <row r="42" spans="3:28" ht="12.75">
      <c r="C42" s="47">
        <v>41760</v>
      </c>
      <c r="D42" s="55">
        <v>100</v>
      </c>
      <c r="E42" s="55">
        <v>125</v>
      </c>
      <c r="F42" s="55">
        <v>135</v>
      </c>
      <c r="G42" s="55">
        <v>140</v>
      </c>
      <c r="H42" s="55">
        <v>135</v>
      </c>
      <c r="I42" s="55">
        <v>140</v>
      </c>
      <c r="J42" s="55">
        <v>115</v>
      </c>
      <c r="K42" s="55">
        <v>95</v>
      </c>
      <c r="L42" s="55">
        <v>102</v>
      </c>
      <c r="M42" s="55">
        <v>120</v>
      </c>
      <c r="N42" s="55">
        <v>173</v>
      </c>
      <c r="O42" s="55">
        <v>168</v>
      </c>
      <c r="P42" s="55">
        <v>193</v>
      </c>
      <c r="Q42" s="55">
        <v>199</v>
      </c>
      <c r="R42" s="55">
        <v>233</v>
      </c>
      <c r="S42" s="55">
        <v>230</v>
      </c>
      <c r="T42" s="55">
        <v>240</v>
      </c>
      <c r="U42" s="55">
        <v>206</v>
      </c>
      <c r="V42" s="55">
        <v>220</v>
      </c>
      <c r="W42" s="55">
        <v>190</v>
      </c>
      <c r="X42" s="55">
        <v>140</v>
      </c>
      <c r="Y42" s="55">
        <v>77</v>
      </c>
      <c r="Z42" s="55">
        <v>110</v>
      </c>
      <c r="AA42" s="55">
        <v>85</v>
      </c>
      <c r="AB42" s="56"/>
    </row>
    <row r="43" spans="3:28" ht="12.75">
      <c r="C43" s="47">
        <v>41761</v>
      </c>
      <c r="D43" s="55">
        <v>75</v>
      </c>
      <c r="E43" s="55">
        <v>90</v>
      </c>
      <c r="F43" s="55">
        <v>125</v>
      </c>
      <c r="G43" s="55">
        <v>90</v>
      </c>
      <c r="H43" s="55">
        <v>100</v>
      </c>
      <c r="I43" s="55">
        <v>100</v>
      </c>
      <c r="J43" s="55">
        <v>100</v>
      </c>
      <c r="K43" s="55">
        <v>100</v>
      </c>
      <c r="L43" s="55">
        <v>115</v>
      </c>
      <c r="M43" s="55">
        <v>135</v>
      </c>
      <c r="N43" s="55">
        <v>200</v>
      </c>
      <c r="O43" s="55">
        <v>215</v>
      </c>
      <c r="P43" s="55">
        <v>162</v>
      </c>
      <c r="Q43" s="55">
        <v>190</v>
      </c>
      <c r="R43" s="55">
        <v>200</v>
      </c>
      <c r="S43" s="55">
        <v>150</v>
      </c>
      <c r="T43" s="55">
        <v>116</v>
      </c>
      <c r="U43" s="55">
        <v>108</v>
      </c>
      <c r="V43" s="55">
        <v>140</v>
      </c>
      <c r="W43" s="55">
        <v>155</v>
      </c>
      <c r="X43" s="55">
        <v>135</v>
      </c>
      <c r="Y43" s="55">
        <v>120</v>
      </c>
      <c r="Z43" s="55">
        <v>135</v>
      </c>
      <c r="AA43" s="55">
        <v>100</v>
      </c>
      <c r="AB43" s="55"/>
    </row>
    <row r="44" spans="3:28" ht="12.75">
      <c r="C44" s="47">
        <v>41762</v>
      </c>
      <c r="D44" s="55">
        <v>100</v>
      </c>
      <c r="E44" s="55">
        <v>135</v>
      </c>
      <c r="F44" s="55">
        <v>140</v>
      </c>
      <c r="G44" s="55">
        <v>140</v>
      </c>
      <c r="H44" s="55">
        <v>155</v>
      </c>
      <c r="I44" s="55">
        <v>135</v>
      </c>
      <c r="J44" s="55">
        <v>110</v>
      </c>
      <c r="K44" s="55">
        <v>80</v>
      </c>
      <c r="L44" s="55">
        <v>125</v>
      </c>
      <c r="M44" s="55">
        <v>130</v>
      </c>
      <c r="N44" s="55">
        <v>145</v>
      </c>
      <c r="O44" s="55">
        <v>140</v>
      </c>
      <c r="P44" s="55">
        <v>135</v>
      </c>
      <c r="Q44" s="55">
        <v>110</v>
      </c>
      <c r="R44" s="55">
        <v>85</v>
      </c>
      <c r="S44" s="55">
        <v>100</v>
      </c>
      <c r="T44" s="55">
        <v>110</v>
      </c>
      <c r="U44" s="55">
        <v>135</v>
      </c>
      <c r="V44" s="55">
        <v>100</v>
      </c>
      <c r="W44" s="55">
        <v>110</v>
      </c>
      <c r="X44" s="55">
        <v>54</v>
      </c>
      <c r="Y44" s="55">
        <v>100</v>
      </c>
      <c r="Z44" s="55">
        <v>95</v>
      </c>
      <c r="AA44" s="55">
        <v>80</v>
      </c>
      <c r="AB44" s="55"/>
    </row>
    <row r="45" spans="3:28" ht="12.75">
      <c r="C45" s="47">
        <v>41763</v>
      </c>
      <c r="D45" s="55">
        <v>75</v>
      </c>
      <c r="E45" s="55">
        <v>65</v>
      </c>
      <c r="F45" s="55">
        <v>65</v>
      </c>
      <c r="G45" s="55">
        <v>70</v>
      </c>
      <c r="H45" s="55">
        <v>85</v>
      </c>
      <c r="I45" s="55">
        <v>90</v>
      </c>
      <c r="J45" s="55">
        <v>60</v>
      </c>
      <c r="K45" s="55">
        <v>0</v>
      </c>
      <c r="L45" s="55">
        <v>60</v>
      </c>
      <c r="M45" s="55">
        <v>100</v>
      </c>
      <c r="N45" s="55">
        <v>100</v>
      </c>
      <c r="O45" s="55">
        <v>65</v>
      </c>
      <c r="P45" s="55">
        <v>110</v>
      </c>
      <c r="Q45" s="55">
        <v>120</v>
      </c>
      <c r="R45" s="55">
        <v>120</v>
      </c>
      <c r="S45" s="55">
        <v>135</v>
      </c>
      <c r="T45" s="55">
        <v>125</v>
      </c>
      <c r="U45" s="55">
        <v>110</v>
      </c>
      <c r="V45" s="55">
        <v>110</v>
      </c>
      <c r="W45" s="55">
        <v>100</v>
      </c>
      <c r="X45" s="55">
        <v>75</v>
      </c>
      <c r="Y45" s="55">
        <v>125</v>
      </c>
      <c r="Z45" s="55">
        <v>93</v>
      </c>
      <c r="AA45" s="55">
        <v>55</v>
      </c>
      <c r="AB45" s="55"/>
    </row>
    <row r="46" spans="3:28" ht="12.75">
      <c r="C46" s="47">
        <v>41764</v>
      </c>
      <c r="D46" s="55">
        <v>50</v>
      </c>
      <c r="E46" s="55">
        <v>80</v>
      </c>
      <c r="F46" s="55">
        <v>80</v>
      </c>
      <c r="G46" s="55">
        <v>70</v>
      </c>
      <c r="H46" s="55">
        <v>65</v>
      </c>
      <c r="I46" s="55">
        <v>70</v>
      </c>
      <c r="J46" s="55">
        <v>100</v>
      </c>
      <c r="K46" s="55">
        <v>120</v>
      </c>
      <c r="L46" s="55">
        <v>100</v>
      </c>
      <c r="M46" s="55">
        <v>100</v>
      </c>
      <c r="N46" s="55">
        <v>130</v>
      </c>
      <c r="O46" s="55">
        <v>140</v>
      </c>
      <c r="P46" s="55">
        <v>150</v>
      </c>
      <c r="Q46" s="55">
        <v>160</v>
      </c>
      <c r="R46" s="55">
        <v>170</v>
      </c>
      <c r="S46" s="55">
        <v>150</v>
      </c>
      <c r="T46" s="55">
        <v>150</v>
      </c>
      <c r="U46" s="55">
        <v>150</v>
      </c>
      <c r="V46" s="55">
        <v>160</v>
      </c>
      <c r="W46" s="55">
        <v>135</v>
      </c>
      <c r="X46" s="55">
        <v>130</v>
      </c>
      <c r="Y46" s="55">
        <v>130</v>
      </c>
      <c r="Z46" s="55">
        <v>54</v>
      </c>
      <c r="AA46" s="55">
        <v>53</v>
      </c>
      <c r="AB46" s="55"/>
    </row>
    <row r="47" spans="3:28" ht="12.75">
      <c r="C47" s="47">
        <v>41765</v>
      </c>
      <c r="D47" s="55">
        <v>52</v>
      </c>
      <c r="E47" s="55">
        <v>75</v>
      </c>
      <c r="F47" s="55">
        <v>70</v>
      </c>
      <c r="G47" s="55">
        <v>100</v>
      </c>
      <c r="H47" s="55">
        <v>100</v>
      </c>
      <c r="I47" s="55">
        <v>75</v>
      </c>
      <c r="J47" s="55">
        <v>65</v>
      </c>
      <c r="K47" s="55">
        <v>90</v>
      </c>
      <c r="L47" s="55">
        <v>100</v>
      </c>
      <c r="M47" s="55">
        <v>120</v>
      </c>
      <c r="N47" s="55">
        <v>99</v>
      </c>
      <c r="O47" s="55">
        <v>160</v>
      </c>
      <c r="P47" s="55">
        <v>100</v>
      </c>
      <c r="Q47" s="55">
        <v>100</v>
      </c>
      <c r="R47" s="55">
        <v>100</v>
      </c>
      <c r="S47" s="55">
        <v>90</v>
      </c>
      <c r="T47" s="55">
        <v>95</v>
      </c>
      <c r="U47" s="55">
        <v>95</v>
      </c>
      <c r="V47" s="55">
        <v>95</v>
      </c>
      <c r="W47" s="55">
        <v>80</v>
      </c>
      <c r="X47" s="55">
        <v>75</v>
      </c>
      <c r="Y47" s="55">
        <v>35</v>
      </c>
      <c r="Z47" s="55">
        <v>35</v>
      </c>
      <c r="AA47" s="55">
        <v>25</v>
      </c>
      <c r="AB47" s="55"/>
    </row>
    <row r="48" spans="3:28" ht="12.75">
      <c r="C48" s="47">
        <v>41766</v>
      </c>
      <c r="D48" s="55">
        <v>50</v>
      </c>
      <c r="E48" s="55">
        <v>40</v>
      </c>
      <c r="F48" s="55">
        <v>30</v>
      </c>
      <c r="G48" s="55">
        <v>20</v>
      </c>
      <c r="H48" s="55">
        <v>20</v>
      </c>
      <c r="I48" s="55">
        <v>30</v>
      </c>
      <c r="J48" s="55">
        <v>40</v>
      </c>
      <c r="K48" s="55">
        <v>70</v>
      </c>
      <c r="L48" s="55">
        <v>80</v>
      </c>
      <c r="M48" s="55">
        <v>95</v>
      </c>
      <c r="N48" s="55">
        <v>72</v>
      </c>
      <c r="O48" s="55">
        <v>59</v>
      </c>
      <c r="P48" s="55">
        <v>100</v>
      </c>
      <c r="Q48" s="55">
        <v>110</v>
      </c>
      <c r="R48" s="55">
        <v>120</v>
      </c>
      <c r="S48" s="55">
        <v>111</v>
      </c>
      <c r="T48" s="55">
        <v>120</v>
      </c>
      <c r="U48" s="55">
        <v>120</v>
      </c>
      <c r="V48" s="55">
        <v>120</v>
      </c>
      <c r="W48" s="55">
        <v>184</v>
      </c>
      <c r="X48" s="55">
        <v>190</v>
      </c>
      <c r="Y48" s="55">
        <v>175</v>
      </c>
      <c r="Z48" s="55">
        <v>60</v>
      </c>
      <c r="AA48" s="55">
        <v>50</v>
      </c>
      <c r="AB48" s="56"/>
    </row>
    <row r="49" spans="3:28" ht="12.75">
      <c r="C49" s="47">
        <v>41767</v>
      </c>
      <c r="D49" s="55">
        <v>110</v>
      </c>
      <c r="E49" s="55">
        <v>90</v>
      </c>
      <c r="F49" s="55">
        <v>77</v>
      </c>
      <c r="G49" s="55">
        <v>80</v>
      </c>
      <c r="H49" s="55">
        <v>90</v>
      </c>
      <c r="I49" s="55">
        <v>90</v>
      </c>
      <c r="J49" s="55">
        <v>90</v>
      </c>
      <c r="K49" s="55">
        <v>94</v>
      </c>
      <c r="L49" s="55">
        <v>40</v>
      </c>
      <c r="M49" s="55">
        <v>90</v>
      </c>
      <c r="N49" s="55">
        <v>110</v>
      </c>
      <c r="O49" s="55">
        <v>109</v>
      </c>
      <c r="P49" s="55">
        <v>100</v>
      </c>
      <c r="Q49" s="55">
        <v>113</v>
      </c>
      <c r="R49" s="55">
        <v>130</v>
      </c>
      <c r="S49" s="55">
        <v>130</v>
      </c>
      <c r="T49" s="55">
        <v>130</v>
      </c>
      <c r="U49" s="55">
        <v>130</v>
      </c>
      <c r="V49" s="55">
        <v>130</v>
      </c>
      <c r="W49" s="55">
        <v>120</v>
      </c>
      <c r="X49" s="55">
        <v>110</v>
      </c>
      <c r="Y49" s="55">
        <v>100</v>
      </c>
      <c r="Z49" s="55">
        <v>83</v>
      </c>
      <c r="AA49" s="55">
        <v>60</v>
      </c>
      <c r="AB49" s="56"/>
    </row>
    <row r="50" spans="3:28" ht="12.75">
      <c r="C50" s="47">
        <v>41768</v>
      </c>
      <c r="D50" s="55">
        <v>75</v>
      </c>
      <c r="E50" s="55">
        <v>55</v>
      </c>
      <c r="F50" s="55">
        <v>50</v>
      </c>
      <c r="G50" s="55">
        <v>50</v>
      </c>
      <c r="H50" s="55">
        <v>75</v>
      </c>
      <c r="I50" s="55">
        <v>75</v>
      </c>
      <c r="J50" s="55">
        <v>80</v>
      </c>
      <c r="K50" s="55">
        <v>90</v>
      </c>
      <c r="L50" s="55">
        <v>50</v>
      </c>
      <c r="M50" s="55">
        <v>70</v>
      </c>
      <c r="N50" s="55">
        <v>90</v>
      </c>
      <c r="O50" s="55">
        <v>70</v>
      </c>
      <c r="P50" s="55">
        <v>110</v>
      </c>
      <c r="Q50" s="55">
        <v>90</v>
      </c>
      <c r="R50" s="55">
        <v>90</v>
      </c>
      <c r="S50" s="55">
        <v>75</v>
      </c>
      <c r="T50" s="55">
        <v>60</v>
      </c>
      <c r="U50" s="55">
        <v>100</v>
      </c>
      <c r="V50" s="55">
        <v>120</v>
      </c>
      <c r="W50" s="55">
        <v>120</v>
      </c>
      <c r="X50" s="55">
        <v>99</v>
      </c>
      <c r="Y50" s="55">
        <v>84</v>
      </c>
      <c r="Z50" s="55">
        <v>125</v>
      </c>
      <c r="AA50" s="55">
        <v>0</v>
      </c>
      <c r="AB50" s="56"/>
    </row>
    <row r="51" spans="3:28" ht="12.75">
      <c r="C51" s="47">
        <v>41769</v>
      </c>
      <c r="D51" s="55">
        <v>0</v>
      </c>
      <c r="E51" s="55">
        <v>50</v>
      </c>
      <c r="F51" s="55">
        <v>50</v>
      </c>
      <c r="G51" s="55">
        <v>60</v>
      </c>
      <c r="H51" s="55">
        <v>56</v>
      </c>
      <c r="I51" s="55">
        <v>60</v>
      </c>
      <c r="J51" s="55">
        <v>25</v>
      </c>
      <c r="K51" s="55">
        <v>60</v>
      </c>
      <c r="L51" s="55">
        <v>70</v>
      </c>
      <c r="M51" s="55">
        <v>80</v>
      </c>
      <c r="N51" s="55">
        <v>0</v>
      </c>
      <c r="O51" s="55">
        <v>0</v>
      </c>
      <c r="P51" s="55">
        <v>18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25</v>
      </c>
      <c r="W51" s="55">
        <v>40</v>
      </c>
      <c r="X51" s="55">
        <v>40</v>
      </c>
      <c r="Y51" s="55">
        <v>0</v>
      </c>
      <c r="Z51" s="55">
        <v>40</v>
      </c>
      <c r="AA51" s="55">
        <v>60</v>
      </c>
      <c r="AB51" s="56"/>
    </row>
    <row r="52" spans="3:28" ht="12.75">
      <c r="C52" s="47">
        <v>41770</v>
      </c>
      <c r="D52" s="55">
        <v>60</v>
      </c>
      <c r="E52" s="55">
        <v>60</v>
      </c>
      <c r="F52" s="55">
        <v>70</v>
      </c>
      <c r="G52" s="55">
        <v>75</v>
      </c>
      <c r="H52" s="55">
        <v>45</v>
      </c>
      <c r="I52" s="55">
        <v>40</v>
      </c>
      <c r="J52" s="55">
        <v>0</v>
      </c>
      <c r="K52" s="55">
        <v>40</v>
      </c>
      <c r="L52" s="55">
        <v>40</v>
      </c>
      <c r="M52" s="55">
        <v>52</v>
      </c>
      <c r="N52" s="55">
        <v>85</v>
      </c>
      <c r="O52" s="55">
        <v>85</v>
      </c>
      <c r="P52" s="55">
        <v>77</v>
      </c>
      <c r="Q52" s="55">
        <v>135</v>
      </c>
      <c r="R52" s="55">
        <v>120</v>
      </c>
      <c r="S52" s="55">
        <v>75</v>
      </c>
      <c r="T52" s="55">
        <v>80</v>
      </c>
      <c r="U52" s="55">
        <v>50</v>
      </c>
      <c r="V52" s="55">
        <v>30</v>
      </c>
      <c r="W52" s="55">
        <v>25</v>
      </c>
      <c r="X52" s="55">
        <v>20</v>
      </c>
      <c r="Y52" s="55">
        <v>30</v>
      </c>
      <c r="Z52" s="55">
        <v>20</v>
      </c>
      <c r="AA52" s="55">
        <v>0</v>
      </c>
      <c r="AB52" s="56"/>
    </row>
    <row r="53" spans="3:28" ht="12.75">
      <c r="C53" s="47">
        <v>41771</v>
      </c>
      <c r="D53" s="55">
        <v>25</v>
      </c>
      <c r="E53" s="55">
        <v>25</v>
      </c>
      <c r="F53" s="55">
        <v>25</v>
      </c>
      <c r="G53" s="55">
        <v>45</v>
      </c>
      <c r="H53" s="55">
        <v>42</v>
      </c>
      <c r="I53" s="55">
        <v>38</v>
      </c>
      <c r="J53" s="55">
        <v>50</v>
      </c>
      <c r="K53" s="55">
        <v>40</v>
      </c>
      <c r="L53" s="55">
        <v>30</v>
      </c>
      <c r="M53" s="55">
        <v>48</v>
      </c>
      <c r="N53" s="55">
        <v>60</v>
      </c>
      <c r="O53" s="55">
        <v>50</v>
      </c>
      <c r="P53" s="55">
        <v>25</v>
      </c>
      <c r="Q53" s="55">
        <v>30</v>
      </c>
      <c r="R53" s="55">
        <v>55</v>
      </c>
      <c r="S53" s="55">
        <v>75</v>
      </c>
      <c r="T53" s="55">
        <v>75</v>
      </c>
      <c r="U53" s="55">
        <v>75</v>
      </c>
      <c r="V53" s="55">
        <v>90</v>
      </c>
      <c r="W53" s="55">
        <v>65</v>
      </c>
      <c r="X53" s="55">
        <v>75</v>
      </c>
      <c r="Y53" s="55">
        <v>65</v>
      </c>
      <c r="Z53" s="55">
        <v>50</v>
      </c>
      <c r="AA53" s="55">
        <v>0</v>
      </c>
      <c r="AB53" s="56"/>
    </row>
    <row r="54" spans="3:28" ht="12.75">
      <c r="C54" s="47">
        <v>41772</v>
      </c>
      <c r="D54" s="55">
        <v>50</v>
      </c>
      <c r="E54" s="55">
        <v>65</v>
      </c>
      <c r="F54" s="55">
        <v>0</v>
      </c>
      <c r="G54" s="55">
        <v>35</v>
      </c>
      <c r="H54" s="55">
        <v>65</v>
      </c>
      <c r="I54" s="55">
        <v>65</v>
      </c>
      <c r="J54" s="55">
        <v>45</v>
      </c>
      <c r="K54" s="55">
        <v>65</v>
      </c>
      <c r="L54" s="55">
        <v>90</v>
      </c>
      <c r="M54" s="55">
        <v>100</v>
      </c>
      <c r="N54" s="55">
        <v>98</v>
      </c>
      <c r="O54" s="55">
        <v>125</v>
      </c>
      <c r="P54" s="55">
        <v>140</v>
      </c>
      <c r="Q54" s="55">
        <v>110</v>
      </c>
      <c r="R54" s="55">
        <v>122</v>
      </c>
      <c r="S54" s="55">
        <v>150</v>
      </c>
      <c r="T54" s="55">
        <v>150</v>
      </c>
      <c r="U54" s="55">
        <v>137</v>
      </c>
      <c r="V54" s="55">
        <v>150</v>
      </c>
      <c r="W54" s="55">
        <v>185</v>
      </c>
      <c r="X54" s="55">
        <v>160</v>
      </c>
      <c r="Y54" s="55">
        <v>100</v>
      </c>
      <c r="Z54" s="55">
        <v>45</v>
      </c>
      <c r="AA54" s="55">
        <v>30</v>
      </c>
      <c r="AB54" s="56"/>
    </row>
    <row r="55" spans="3:28" ht="12.75">
      <c r="C55" s="47">
        <v>41773</v>
      </c>
      <c r="D55" s="55">
        <v>75</v>
      </c>
      <c r="E55" s="55">
        <v>33</v>
      </c>
      <c r="F55" s="55">
        <v>35</v>
      </c>
      <c r="G55" s="55">
        <v>35</v>
      </c>
      <c r="H55" s="55">
        <v>31</v>
      </c>
      <c r="I55" s="55">
        <v>37</v>
      </c>
      <c r="J55" s="55">
        <v>47</v>
      </c>
      <c r="K55" s="55">
        <v>50</v>
      </c>
      <c r="L55" s="55">
        <v>75</v>
      </c>
      <c r="M55" s="55">
        <v>85</v>
      </c>
      <c r="N55" s="55">
        <v>93</v>
      </c>
      <c r="O55" s="55">
        <v>107</v>
      </c>
      <c r="P55" s="55">
        <v>62</v>
      </c>
      <c r="Q55" s="55">
        <v>100</v>
      </c>
      <c r="R55" s="55">
        <v>107</v>
      </c>
      <c r="S55" s="55">
        <v>92</v>
      </c>
      <c r="T55" s="55">
        <v>112</v>
      </c>
      <c r="U55" s="55">
        <v>112</v>
      </c>
      <c r="V55" s="55">
        <v>113</v>
      </c>
      <c r="W55" s="55">
        <v>82</v>
      </c>
      <c r="X55" s="55">
        <v>45</v>
      </c>
      <c r="Y55" s="55">
        <v>22</v>
      </c>
      <c r="Z55" s="55">
        <v>47</v>
      </c>
      <c r="AA55" s="55">
        <v>50</v>
      </c>
      <c r="AB55" s="56"/>
    </row>
    <row r="56" spans="3:28" ht="12.75">
      <c r="C56" s="47">
        <v>41774</v>
      </c>
      <c r="D56" s="55">
        <v>75</v>
      </c>
      <c r="E56" s="55">
        <v>73</v>
      </c>
      <c r="F56" s="55">
        <v>30</v>
      </c>
      <c r="G56" s="55">
        <v>0</v>
      </c>
      <c r="H56" s="55">
        <v>42</v>
      </c>
      <c r="I56" s="55">
        <v>40</v>
      </c>
      <c r="J56" s="55">
        <v>15</v>
      </c>
      <c r="K56" s="55">
        <v>55</v>
      </c>
      <c r="L56" s="55">
        <v>61</v>
      </c>
      <c r="M56" s="55">
        <v>55</v>
      </c>
      <c r="N56" s="55">
        <v>65</v>
      </c>
      <c r="O56" s="55">
        <v>71</v>
      </c>
      <c r="P56" s="55">
        <v>59</v>
      </c>
      <c r="Q56" s="55">
        <v>55</v>
      </c>
      <c r="R56" s="55">
        <v>60</v>
      </c>
      <c r="S56" s="55">
        <v>60</v>
      </c>
      <c r="T56" s="55">
        <v>45</v>
      </c>
      <c r="U56" s="55">
        <v>45</v>
      </c>
      <c r="V56" s="55">
        <v>70</v>
      </c>
      <c r="W56" s="55">
        <v>50</v>
      </c>
      <c r="X56" s="55">
        <v>20</v>
      </c>
      <c r="Y56" s="55">
        <v>20</v>
      </c>
      <c r="Z56" s="55">
        <v>20</v>
      </c>
      <c r="AA56" s="55">
        <v>0</v>
      </c>
      <c r="AB56" s="56"/>
    </row>
    <row r="57" spans="3:28" ht="12.75">
      <c r="C57" s="47">
        <v>41775</v>
      </c>
      <c r="D57" s="55">
        <v>0</v>
      </c>
      <c r="E57" s="55">
        <v>0</v>
      </c>
      <c r="F57" s="55">
        <v>0</v>
      </c>
      <c r="G57" s="55">
        <v>35</v>
      </c>
      <c r="H57" s="55">
        <v>0</v>
      </c>
      <c r="I57" s="55">
        <v>0</v>
      </c>
      <c r="J57" s="55">
        <v>35</v>
      </c>
      <c r="K57" s="55">
        <v>50</v>
      </c>
      <c r="L57" s="55">
        <v>60</v>
      </c>
      <c r="M57" s="55">
        <v>50</v>
      </c>
      <c r="N57" s="55">
        <v>70</v>
      </c>
      <c r="O57" s="55">
        <v>60</v>
      </c>
      <c r="P57" s="55">
        <v>70</v>
      </c>
      <c r="Q57" s="55">
        <v>80</v>
      </c>
      <c r="R57" s="55">
        <v>80</v>
      </c>
      <c r="S57" s="55">
        <v>80</v>
      </c>
      <c r="T57" s="55">
        <v>100</v>
      </c>
      <c r="U57" s="55">
        <v>90</v>
      </c>
      <c r="V57" s="55">
        <v>90</v>
      </c>
      <c r="W57" s="55">
        <v>40</v>
      </c>
      <c r="X57" s="55">
        <v>110</v>
      </c>
      <c r="Y57" s="55">
        <v>100</v>
      </c>
      <c r="Z57" s="55">
        <v>63</v>
      </c>
      <c r="AA57" s="55">
        <v>50</v>
      </c>
      <c r="AB57" s="56"/>
    </row>
    <row r="58" spans="3:28" ht="12.75">
      <c r="C58" s="47">
        <v>41776</v>
      </c>
      <c r="D58" s="55">
        <v>45</v>
      </c>
      <c r="E58" s="55">
        <v>35</v>
      </c>
      <c r="F58" s="55">
        <v>35</v>
      </c>
      <c r="G58" s="55">
        <v>35</v>
      </c>
      <c r="H58" s="55">
        <v>35</v>
      </c>
      <c r="I58" s="55">
        <v>20</v>
      </c>
      <c r="J58" s="55">
        <v>0</v>
      </c>
      <c r="K58" s="55">
        <v>0</v>
      </c>
      <c r="L58" s="55">
        <v>40</v>
      </c>
      <c r="M58" s="55">
        <v>60</v>
      </c>
      <c r="N58" s="55">
        <v>75</v>
      </c>
      <c r="O58" s="55">
        <v>60</v>
      </c>
      <c r="P58" s="55">
        <v>40</v>
      </c>
      <c r="Q58" s="55">
        <v>60</v>
      </c>
      <c r="R58" s="55">
        <v>70</v>
      </c>
      <c r="S58" s="55">
        <v>60</v>
      </c>
      <c r="T58" s="55">
        <v>80</v>
      </c>
      <c r="U58" s="55">
        <v>89</v>
      </c>
      <c r="V58" s="55">
        <v>85</v>
      </c>
      <c r="W58" s="55">
        <v>90</v>
      </c>
      <c r="X58" s="55">
        <v>100</v>
      </c>
      <c r="Y58" s="55">
        <v>100</v>
      </c>
      <c r="Z58" s="55">
        <v>60</v>
      </c>
      <c r="AA58" s="55">
        <v>0</v>
      </c>
      <c r="AB58" s="56"/>
    </row>
    <row r="59" spans="3:28" ht="12.75">
      <c r="C59" s="47">
        <v>41777</v>
      </c>
      <c r="D59" s="55">
        <v>40</v>
      </c>
      <c r="E59" s="55">
        <v>20</v>
      </c>
      <c r="F59" s="55">
        <v>30</v>
      </c>
      <c r="G59" s="55">
        <v>0</v>
      </c>
      <c r="H59" s="55">
        <v>25</v>
      </c>
      <c r="I59" s="55">
        <v>15</v>
      </c>
      <c r="J59" s="55">
        <v>0</v>
      </c>
      <c r="K59" s="55">
        <v>60</v>
      </c>
      <c r="L59" s="55">
        <v>60</v>
      </c>
      <c r="M59" s="55">
        <v>40</v>
      </c>
      <c r="N59" s="55">
        <v>60</v>
      </c>
      <c r="O59" s="55">
        <v>60</v>
      </c>
      <c r="P59" s="55">
        <v>60</v>
      </c>
      <c r="Q59" s="55">
        <v>60</v>
      </c>
      <c r="R59" s="55">
        <v>60</v>
      </c>
      <c r="S59" s="55">
        <v>60</v>
      </c>
      <c r="T59" s="55">
        <v>50</v>
      </c>
      <c r="U59" s="55">
        <v>40</v>
      </c>
      <c r="V59" s="55">
        <v>30</v>
      </c>
      <c r="W59" s="55">
        <v>50</v>
      </c>
      <c r="X59" s="55">
        <v>70</v>
      </c>
      <c r="Y59" s="55">
        <v>80</v>
      </c>
      <c r="Z59" s="55">
        <v>40</v>
      </c>
      <c r="AA59" s="55">
        <v>40</v>
      </c>
      <c r="AB59" s="56"/>
    </row>
    <row r="60" spans="3:28" ht="12.75">
      <c r="C60" s="47">
        <v>41778</v>
      </c>
      <c r="D60" s="55">
        <v>20</v>
      </c>
      <c r="E60" s="55">
        <v>12</v>
      </c>
      <c r="F60" s="55">
        <v>30</v>
      </c>
      <c r="G60" s="55">
        <v>25</v>
      </c>
      <c r="H60" s="55">
        <v>25</v>
      </c>
      <c r="I60" s="55">
        <v>25</v>
      </c>
      <c r="J60" s="55">
        <v>0</v>
      </c>
      <c r="K60" s="55">
        <v>30</v>
      </c>
      <c r="L60" s="55">
        <v>50</v>
      </c>
      <c r="M60" s="55">
        <v>50</v>
      </c>
      <c r="N60" s="55">
        <v>30</v>
      </c>
      <c r="O60" s="55">
        <v>60</v>
      </c>
      <c r="P60" s="55">
        <v>70</v>
      </c>
      <c r="Q60" s="55">
        <v>70</v>
      </c>
      <c r="R60" s="55">
        <v>70</v>
      </c>
      <c r="S60" s="55">
        <v>50</v>
      </c>
      <c r="T60" s="55">
        <v>50</v>
      </c>
      <c r="U60" s="55">
        <v>40</v>
      </c>
      <c r="V60" s="55">
        <v>20</v>
      </c>
      <c r="W60" s="55">
        <v>0</v>
      </c>
      <c r="X60" s="55">
        <v>35</v>
      </c>
      <c r="Y60" s="55">
        <v>30</v>
      </c>
      <c r="Z60" s="55">
        <v>50</v>
      </c>
      <c r="AA60" s="55">
        <v>25</v>
      </c>
      <c r="AB60" s="56"/>
    </row>
    <row r="61" spans="3:28" ht="12.75">
      <c r="C61" s="47">
        <v>41779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45</v>
      </c>
      <c r="N61" s="55">
        <v>80</v>
      </c>
      <c r="O61" s="55">
        <v>80</v>
      </c>
      <c r="P61" s="55">
        <v>70</v>
      </c>
      <c r="Q61" s="55">
        <v>65</v>
      </c>
      <c r="R61" s="55">
        <v>50</v>
      </c>
      <c r="S61" s="55">
        <v>45</v>
      </c>
      <c r="T61" s="55">
        <v>70</v>
      </c>
      <c r="U61" s="55">
        <v>40</v>
      </c>
      <c r="V61" s="55">
        <v>50</v>
      </c>
      <c r="W61" s="55">
        <v>20</v>
      </c>
      <c r="X61" s="55">
        <v>35</v>
      </c>
      <c r="Y61" s="55">
        <v>50</v>
      </c>
      <c r="Z61" s="55">
        <v>50</v>
      </c>
      <c r="AA61" s="55">
        <v>50</v>
      </c>
      <c r="AB61" s="56"/>
    </row>
    <row r="62" spans="3:28" ht="12.75">
      <c r="C62" s="47">
        <v>41780</v>
      </c>
      <c r="D62" s="55">
        <v>25</v>
      </c>
      <c r="E62" s="55">
        <v>25</v>
      </c>
      <c r="F62" s="55">
        <v>0</v>
      </c>
      <c r="G62" s="55">
        <v>0</v>
      </c>
      <c r="H62" s="55">
        <v>0</v>
      </c>
      <c r="I62" s="55">
        <v>0</v>
      </c>
      <c r="J62" s="55">
        <v>51</v>
      </c>
      <c r="K62" s="55">
        <v>85</v>
      </c>
      <c r="L62" s="55">
        <v>0</v>
      </c>
      <c r="M62" s="55">
        <v>25</v>
      </c>
      <c r="N62" s="55">
        <v>85</v>
      </c>
      <c r="O62" s="55">
        <v>70</v>
      </c>
      <c r="P62" s="55">
        <v>50</v>
      </c>
      <c r="Q62" s="55">
        <v>39</v>
      </c>
      <c r="R62" s="55">
        <v>65</v>
      </c>
      <c r="S62" s="55">
        <v>65</v>
      </c>
      <c r="T62" s="55">
        <v>69</v>
      </c>
      <c r="U62" s="55">
        <v>69</v>
      </c>
      <c r="V62" s="55">
        <v>25</v>
      </c>
      <c r="W62" s="55">
        <v>0</v>
      </c>
      <c r="X62" s="55">
        <v>30</v>
      </c>
      <c r="Y62" s="55">
        <v>45</v>
      </c>
      <c r="Z62" s="55">
        <v>30</v>
      </c>
      <c r="AA62" s="55">
        <v>30</v>
      </c>
      <c r="AB62" s="56"/>
    </row>
    <row r="63" spans="3:28" ht="12.75">
      <c r="C63" s="47">
        <v>41781</v>
      </c>
      <c r="D63" s="55">
        <v>0</v>
      </c>
      <c r="E63" s="55">
        <v>0</v>
      </c>
      <c r="F63" s="55">
        <v>25</v>
      </c>
      <c r="G63" s="55">
        <v>25</v>
      </c>
      <c r="H63" s="55">
        <v>25</v>
      </c>
      <c r="I63" s="55">
        <v>25</v>
      </c>
      <c r="J63" s="55">
        <v>30</v>
      </c>
      <c r="K63" s="55">
        <v>60</v>
      </c>
      <c r="L63" s="55">
        <v>90</v>
      </c>
      <c r="M63" s="55">
        <v>100</v>
      </c>
      <c r="N63" s="55">
        <v>45</v>
      </c>
      <c r="O63" s="55">
        <v>25</v>
      </c>
      <c r="P63" s="55">
        <v>0</v>
      </c>
      <c r="Q63" s="55">
        <v>25</v>
      </c>
      <c r="R63" s="55">
        <v>61</v>
      </c>
      <c r="S63" s="55">
        <v>55</v>
      </c>
      <c r="T63" s="55">
        <v>40</v>
      </c>
      <c r="U63" s="55">
        <v>0</v>
      </c>
      <c r="V63" s="55">
        <v>0</v>
      </c>
      <c r="W63" s="55">
        <v>35</v>
      </c>
      <c r="X63" s="55">
        <v>25</v>
      </c>
      <c r="Y63" s="55">
        <v>25</v>
      </c>
      <c r="Z63" s="55">
        <v>0</v>
      </c>
      <c r="AA63" s="55">
        <v>0</v>
      </c>
      <c r="AB63" s="56"/>
    </row>
    <row r="64" spans="3:28" ht="12.75">
      <c r="C64" s="47">
        <v>41782</v>
      </c>
      <c r="D64" s="55">
        <v>0</v>
      </c>
      <c r="E64" s="55">
        <v>25</v>
      </c>
      <c r="F64" s="55">
        <v>33</v>
      </c>
      <c r="G64" s="55">
        <v>20</v>
      </c>
      <c r="H64" s="55">
        <v>25</v>
      </c>
      <c r="I64" s="55">
        <v>25</v>
      </c>
      <c r="J64" s="55">
        <v>50</v>
      </c>
      <c r="K64" s="55">
        <v>100</v>
      </c>
      <c r="L64" s="55">
        <v>100</v>
      </c>
      <c r="M64" s="55">
        <v>100</v>
      </c>
      <c r="N64" s="55">
        <v>85</v>
      </c>
      <c r="O64" s="55">
        <v>90</v>
      </c>
      <c r="P64" s="55">
        <v>100</v>
      </c>
      <c r="Q64" s="55">
        <v>90</v>
      </c>
      <c r="R64" s="55">
        <v>100</v>
      </c>
      <c r="S64" s="55">
        <v>100</v>
      </c>
      <c r="T64" s="55">
        <v>100</v>
      </c>
      <c r="U64" s="55">
        <v>70</v>
      </c>
      <c r="V64" s="55">
        <v>75</v>
      </c>
      <c r="W64" s="55">
        <v>25</v>
      </c>
      <c r="X64" s="55">
        <v>0</v>
      </c>
      <c r="Y64" s="55">
        <v>0</v>
      </c>
      <c r="Z64" s="55">
        <v>0</v>
      </c>
      <c r="AA64" s="55">
        <v>0</v>
      </c>
      <c r="AB64" s="56"/>
    </row>
    <row r="65" spans="3:28" ht="12.75">
      <c r="C65" s="47">
        <v>41783</v>
      </c>
      <c r="D65" s="55">
        <v>0</v>
      </c>
      <c r="E65" s="55">
        <v>0</v>
      </c>
      <c r="F65" s="55">
        <v>0</v>
      </c>
      <c r="G65" s="55">
        <v>50</v>
      </c>
      <c r="H65" s="55">
        <v>50</v>
      </c>
      <c r="I65" s="55">
        <v>40</v>
      </c>
      <c r="J65" s="55">
        <v>20</v>
      </c>
      <c r="K65" s="55">
        <v>0</v>
      </c>
      <c r="L65" s="55">
        <v>20</v>
      </c>
      <c r="M65" s="55">
        <v>20</v>
      </c>
      <c r="N65" s="55">
        <v>0</v>
      </c>
      <c r="O65" s="55">
        <v>13</v>
      </c>
      <c r="P65" s="55">
        <v>10</v>
      </c>
      <c r="Q65" s="55">
        <v>25</v>
      </c>
      <c r="R65" s="55">
        <v>25</v>
      </c>
      <c r="S65" s="55">
        <v>0</v>
      </c>
      <c r="T65" s="55">
        <v>35</v>
      </c>
      <c r="U65" s="55">
        <v>40</v>
      </c>
      <c r="V65" s="55">
        <v>30</v>
      </c>
      <c r="W65" s="55">
        <v>0</v>
      </c>
      <c r="X65" s="55">
        <v>0</v>
      </c>
      <c r="Y65" s="55">
        <v>30</v>
      </c>
      <c r="Z65" s="55">
        <v>0</v>
      </c>
      <c r="AA65" s="55">
        <v>0</v>
      </c>
      <c r="AB65" s="56"/>
    </row>
    <row r="66" spans="3:28" ht="12.75">
      <c r="C66" s="47">
        <v>41784</v>
      </c>
      <c r="D66" s="55">
        <v>30</v>
      </c>
      <c r="E66" s="55">
        <v>75</v>
      </c>
      <c r="F66" s="55">
        <v>75</v>
      </c>
      <c r="G66" s="55">
        <v>45</v>
      </c>
      <c r="H66" s="55">
        <v>50</v>
      </c>
      <c r="I66" s="55">
        <v>60</v>
      </c>
      <c r="J66" s="55">
        <v>65</v>
      </c>
      <c r="K66" s="55">
        <v>86</v>
      </c>
      <c r="L66" s="55">
        <v>70</v>
      </c>
      <c r="M66" s="55">
        <v>115</v>
      </c>
      <c r="N66" s="55">
        <v>110</v>
      </c>
      <c r="O66" s="55">
        <v>110</v>
      </c>
      <c r="P66" s="55">
        <v>80</v>
      </c>
      <c r="Q66" s="55">
        <v>99</v>
      </c>
      <c r="R66" s="55">
        <v>110</v>
      </c>
      <c r="S66" s="55">
        <v>100</v>
      </c>
      <c r="T66" s="55">
        <v>110</v>
      </c>
      <c r="U66" s="55">
        <v>110</v>
      </c>
      <c r="V66" s="55">
        <v>110</v>
      </c>
      <c r="W66" s="55">
        <v>75</v>
      </c>
      <c r="X66" s="55">
        <v>75</v>
      </c>
      <c r="Y66" s="55">
        <v>75</v>
      </c>
      <c r="Z66" s="55">
        <v>105</v>
      </c>
      <c r="AA66" s="55">
        <v>80</v>
      </c>
      <c r="AB66" s="56"/>
    </row>
    <row r="67" spans="3:28" ht="12.75">
      <c r="C67" s="47">
        <v>41785</v>
      </c>
      <c r="D67" s="55">
        <v>0</v>
      </c>
      <c r="E67" s="55">
        <v>45</v>
      </c>
      <c r="F67" s="55">
        <v>55</v>
      </c>
      <c r="G67" s="55">
        <v>65</v>
      </c>
      <c r="H67" s="55">
        <v>70</v>
      </c>
      <c r="I67" s="55">
        <v>80</v>
      </c>
      <c r="J67" s="55">
        <v>57</v>
      </c>
      <c r="K67" s="55">
        <v>40</v>
      </c>
      <c r="L67" s="55">
        <v>75</v>
      </c>
      <c r="M67" s="55">
        <v>100</v>
      </c>
      <c r="N67" s="55">
        <v>90</v>
      </c>
      <c r="O67" s="55">
        <v>80</v>
      </c>
      <c r="P67" s="55">
        <v>80</v>
      </c>
      <c r="Q67" s="55">
        <v>75</v>
      </c>
      <c r="R67" s="55">
        <v>50</v>
      </c>
      <c r="S67" s="55">
        <v>50</v>
      </c>
      <c r="T67" s="55">
        <v>0</v>
      </c>
      <c r="U67" s="55">
        <v>35</v>
      </c>
      <c r="V67" s="55">
        <v>35</v>
      </c>
      <c r="W67" s="55">
        <v>25</v>
      </c>
      <c r="X67" s="55">
        <v>35</v>
      </c>
      <c r="Y67" s="55">
        <v>0</v>
      </c>
      <c r="Z67" s="55">
        <v>35</v>
      </c>
      <c r="AA67" s="55">
        <v>50</v>
      </c>
      <c r="AB67" s="56"/>
    </row>
    <row r="68" spans="3:28" ht="12.75">
      <c r="C68" s="47">
        <v>41786</v>
      </c>
      <c r="D68" s="55">
        <v>0</v>
      </c>
      <c r="E68" s="55">
        <v>69</v>
      </c>
      <c r="F68" s="55">
        <v>75</v>
      </c>
      <c r="G68" s="55">
        <v>70</v>
      </c>
      <c r="H68" s="55">
        <v>39</v>
      </c>
      <c r="I68" s="55">
        <v>0</v>
      </c>
      <c r="J68" s="55">
        <v>0</v>
      </c>
      <c r="K68" s="55">
        <v>0</v>
      </c>
      <c r="L68" s="55">
        <v>30</v>
      </c>
      <c r="M68" s="55">
        <v>40</v>
      </c>
      <c r="N68" s="55">
        <v>50</v>
      </c>
      <c r="O68" s="55">
        <v>58</v>
      </c>
      <c r="P68" s="55">
        <v>75</v>
      </c>
      <c r="Q68" s="55">
        <v>60</v>
      </c>
      <c r="R68" s="55">
        <v>20</v>
      </c>
      <c r="S68" s="55">
        <v>40</v>
      </c>
      <c r="T68" s="55">
        <v>15</v>
      </c>
      <c r="U68" s="55">
        <v>25</v>
      </c>
      <c r="V68" s="55">
        <v>40</v>
      </c>
      <c r="W68" s="55">
        <v>0</v>
      </c>
      <c r="X68" s="55">
        <v>20</v>
      </c>
      <c r="Y68" s="55">
        <v>25</v>
      </c>
      <c r="Z68" s="55">
        <v>0</v>
      </c>
      <c r="AA68" s="55">
        <v>40</v>
      </c>
      <c r="AB68" s="56"/>
    </row>
    <row r="69" spans="3:28" ht="12.75">
      <c r="C69" s="47">
        <v>41787</v>
      </c>
      <c r="D69" s="55">
        <v>0</v>
      </c>
      <c r="E69" s="55">
        <v>25</v>
      </c>
      <c r="F69" s="55">
        <v>25</v>
      </c>
      <c r="G69" s="55">
        <v>40</v>
      </c>
      <c r="H69" s="55">
        <v>50</v>
      </c>
      <c r="I69" s="55">
        <v>80</v>
      </c>
      <c r="J69" s="55">
        <v>70</v>
      </c>
      <c r="K69" s="55">
        <v>90</v>
      </c>
      <c r="L69" s="55">
        <v>70</v>
      </c>
      <c r="M69" s="55">
        <v>52</v>
      </c>
      <c r="N69" s="55">
        <v>65</v>
      </c>
      <c r="O69" s="55">
        <v>70</v>
      </c>
      <c r="P69" s="55">
        <v>75</v>
      </c>
      <c r="Q69" s="55">
        <v>30</v>
      </c>
      <c r="R69" s="55">
        <v>20</v>
      </c>
      <c r="S69" s="55">
        <v>40</v>
      </c>
      <c r="T69" s="55">
        <v>55</v>
      </c>
      <c r="U69" s="55">
        <v>55</v>
      </c>
      <c r="V69" s="55">
        <v>55</v>
      </c>
      <c r="W69" s="55">
        <v>80</v>
      </c>
      <c r="X69" s="55">
        <v>70</v>
      </c>
      <c r="Y69" s="55">
        <v>60</v>
      </c>
      <c r="Z69" s="55">
        <v>30</v>
      </c>
      <c r="AA69" s="55">
        <v>0</v>
      </c>
      <c r="AB69" s="56"/>
    </row>
    <row r="70" spans="3:28" ht="12.75">
      <c r="C70" s="47">
        <v>41788</v>
      </c>
      <c r="D70" s="55">
        <v>0</v>
      </c>
      <c r="E70" s="55">
        <v>0</v>
      </c>
      <c r="F70" s="55">
        <v>25</v>
      </c>
      <c r="G70" s="55">
        <v>0</v>
      </c>
      <c r="H70" s="55">
        <v>0</v>
      </c>
      <c r="I70" s="55">
        <v>30</v>
      </c>
      <c r="J70" s="55">
        <v>50</v>
      </c>
      <c r="K70" s="55">
        <v>125</v>
      </c>
      <c r="L70" s="55">
        <v>20</v>
      </c>
      <c r="M70" s="55">
        <v>20</v>
      </c>
      <c r="N70" s="55">
        <v>35</v>
      </c>
      <c r="O70" s="55">
        <v>75</v>
      </c>
      <c r="P70" s="55">
        <v>50</v>
      </c>
      <c r="Q70" s="55">
        <v>70</v>
      </c>
      <c r="R70" s="55">
        <v>43</v>
      </c>
      <c r="S70" s="55">
        <v>47</v>
      </c>
      <c r="T70" s="55">
        <v>40</v>
      </c>
      <c r="U70" s="55">
        <v>0</v>
      </c>
      <c r="V70" s="55">
        <v>0</v>
      </c>
      <c r="W70" s="55">
        <v>25</v>
      </c>
      <c r="X70" s="55">
        <v>39</v>
      </c>
      <c r="Y70" s="55">
        <v>0</v>
      </c>
      <c r="Z70" s="55">
        <v>0</v>
      </c>
      <c r="AA70" s="55">
        <v>0</v>
      </c>
      <c r="AB70" s="56"/>
    </row>
    <row r="71" spans="3:28" ht="12.75">
      <c r="C71" s="47">
        <v>41789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25</v>
      </c>
      <c r="K71" s="55">
        <v>0</v>
      </c>
      <c r="L71" s="55">
        <v>0</v>
      </c>
      <c r="M71" s="55">
        <v>50</v>
      </c>
      <c r="N71" s="55">
        <v>100</v>
      </c>
      <c r="O71" s="55">
        <v>61</v>
      </c>
      <c r="P71" s="55">
        <v>0</v>
      </c>
      <c r="Q71" s="55">
        <v>67</v>
      </c>
      <c r="R71" s="55">
        <v>74</v>
      </c>
      <c r="S71" s="55">
        <v>75</v>
      </c>
      <c r="T71" s="55">
        <v>40</v>
      </c>
      <c r="U71" s="55">
        <v>49</v>
      </c>
      <c r="V71" s="55">
        <v>25</v>
      </c>
      <c r="W71" s="55">
        <v>48</v>
      </c>
      <c r="X71" s="55">
        <v>45</v>
      </c>
      <c r="Y71" s="55">
        <v>72</v>
      </c>
      <c r="Z71" s="55">
        <v>90</v>
      </c>
      <c r="AA71" s="55">
        <v>79</v>
      </c>
      <c r="AB71" s="56"/>
    </row>
    <row r="72" spans="3:28" ht="12.75">
      <c r="C72" s="47">
        <v>41790</v>
      </c>
      <c r="D72" s="55">
        <v>40</v>
      </c>
      <c r="E72" s="55">
        <v>20</v>
      </c>
      <c r="F72" s="55">
        <v>30</v>
      </c>
      <c r="G72" s="55">
        <v>38</v>
      </c>
      <c r="H72" s="55">
        <v>25</v>
      </c>
      <c r="I72" s="55">
        <v>0</v>
      </c>
      <c r="J72" s="55">
        <v>0</v>
      </c>
      <c r="K72" s="55">
        <v>45</v>
      </c>
      <c r="L72" s="55">
        <v>25</v>
      </c>
      <c r="M72" s="55">
        <v>75</v>
      </c>
      <c r="N72" s="55">
        <v>100</v>
      </c>
      <c r="O72" s="55">
        <v>100</v>
      </c>
      <c r="P72" s="55">
        <v>100</v>
      </c>
      <c r="Q72" s="55">
        <v>72</v>
      </c>
      <c r="R72" s="55">
        <v>31</v>
      </c>
      <c r="S72" s="55">
        <v>30</v>
      </c>
      <c r="T72" s="55">
        <v>55</v>
      </c>
      <c r="U72" s="55">
        <v>0</v>
      </c>
      <c r="V72" s="55">
        <v>25</v>
      </c>
      <c r="W72" s="55">
        <v>65</v>
      </c>
      <c r="X72" s="55">
        <v>110</v>
      </c>
      <c r="Y72" s="55">
        <v>155</v>
      </c>
      <c r="Z72" s="55">
        <v>60</v>
      </c>
      <c r="AA72" s="55">
        <v>30</v>
      </c>
      <c r="AB72" s="56"/>
    </row>
    <row r="74" spans="1:3" ht="12.75">
      <c r="A74" s="31" t="s">
        <v>9</v>
      </c>
      <c r="B74" s="64">
        <v>47707</v>
      </c>
      <c r="C74" s="31" t="s">
        <v>10</v>
      </c>
    </row>
  </sheetData>
  <sheetProtection/>
  <conditionalFormatting sqref="D5:AA35">
    <cfRule type="cellIs" priority="10" dxfId="5" operator="equal" stopIfTrue="1">
      <formula>$AC$37</formula>
    </cfRule>
    <cfRule type="cellIs" priority="11" dxfId="4" operator="equal" stopIfTrue="1">
      <formula>$AC$36</formula>
    </cfRule>
  </conditionalFormatting>
  <conditionalFormatting sqref="D5:AA35">
    <cfRule type="cellIs" priority="9" dxfId="2" operator="equal" stopIfTrue="1">
      <formula>0</formula>
    </cfRule>
  </conditionalFormatting>
  <conditionalFormatting sqref="F1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F15">
    <cfRule type="cellIs" priority="6" dxfId="2" operator="equal" stopIfTrue="1">
      <formula>0</formula>
    </cfRule>
  </conditionalFormatting>
  <conditionalFormatting sqref="D5:AA35">
    <cfRule type="cellIs" priority="5" dxfId="0" operator="equal" stopIfTrue="1">
      <formula>MAX($D$5:$AB$34)</formula>
    </cfRule>
  </conditionalFormatting>
  <conditionalFormatting sqref="D33:AA35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3:AA35">
    <cfRule type="cellIs" priority="2" dxfId="2" operator="equal" stopIfTrue="1">
      <formula>0</formula>
    </cfRule>
  </conditionalFormatting>
  <conditionalFormatting sqref="D33:AA35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28125" style="5" customWidth="1"/>
    <col min="2" max="2" width="9.28125" style="5" bestFit="1" customWidth="1"/>
    <col min="3" max="3" width="9.140625" style="5" customWidth="1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 customWidth="1"/>
    <col min="29" max="29" width="9.140625" style="5" customWidth="1"/>
    <col min="30" max="30" width="9.28125" style="5" bestFit="1" customWidth="1"/>
    <col min="31" max="16384" width="9.140625" style="5" customWidth="1"/>
  </cols>
  <sheetData>
    <row r="1" spans="1:17" ht="12.75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17" ht="12.75">
      <c r="A2" s="11">
        <v>41766.6518849537</v>
      </c>
      <c r="D2" s="12"/>
      <c r="E2" s="8"/>
      <c r="H2" s="13"/>
      <c r="I2" s="7"/>
      <c r="N2" s="14"/>
      <c r="Q2" s="15"/>
    </row>
    <row r="3" spans="1:9" ht="12.75">
      <c r="A3" s="5" t="s">
        <v>2</v>
      </c>
      <c r="H3" s="10"/>
      <c r="I3" s="7"/>
    </row>
    <row r="4" spans="1:29" ht="12.75">
      <c r="A4" s="5" t="s">
        <v>3</v>
      </c>
      <c r="B4" s="5" t="s">
        <v>4</v>
      </c>
      <c r="D4" s="16">
        <v>0.041666666666666664</v>
      </c>
      <c r="E4" s="16">
        <v>0.08333333333333333</v>
      </c>
      <c r="F4" s="16">
        <v>0.125</v>
      </c>
      <c r="G4" s="16">
        <v>0.166666666666667</v>
      </c>
      <c r="H4" s="16">
        <v>0.208333333333334</v>
      </c>
      <c r="I4" s="16">
        <v>0.25</v>
      </c>
      <c r="J4" s="16">
        <v>0.291666666666667</v>
      </c>
      <c r="K4" s="16">
        <v>0.333333333333334</v>
      </c>
      <c r="L4" s="16">
        <v>0.375</v>
      </c>
      <c r="M4" s="16">
        <v>0.416666666666667</v>
      </c>
      <c r="N4" s="16">
        <v>0.458333333333334</v>
      </c>
      <c r="O4" s="16">
        <v>0.5</v>
      </c>
      <c r="P4" s="16">
        <v>0.541666666666667</v>
      </c>
      <c r="Q4" s="16">
        <v>0.583333333333334</v>
      </c>
      <c r="R4" s="16">
        <v>0.625</v>
      </c>
      <c r="S4" s="16">
        <v>0.666666666666667</v>
      </c>
      <c r="T4" s="16">
        <v>0.708333333333334</v>
      </c>
      <c r="U4" s="16">
        <v>0.75</v>
      </c>
      <c r="V4" s="16">
        <v>0.791666666666667</v>
      </c>
      <c r="W4" s="16">
        <v>0.833333333333334</v>
      </c>
      <c r="X4" s="16">
        <v>0.875</v>
      </c>
      <c r="Y4" s="16">
        <v>0.916666666666667</v>
      </c>
      <c r="Z4" s="16">
        <v>0.958333333333334</v>
      </c>
      <c r="AA4" s="16">
        <v>1</v>
      </c>
      <c r="AB4" s="17">
        <v>0.08333333333333333</v>
      </c>
      <c r="AC4" s="18">
        <v>-84.52340811245904</v>
      </c>
    </row>
    <row r="5" spans="1:29" ht="12.75">
      <c r="A5" s="19">
        <v>-5.587283619487725</v>
      </c>
      <c r="B5" s="19">
        <v>-8.249114362459038</v>
      </c>
      <c r="C5" s="20">
        <v>41730</v>
      </c>
      <c r="D5" s="12">
        <v>-16.481208112459036</v>
      </c>
      <c r="E5" s="12">
        <v>-4.473808112459035</v>
      </c>
      <c r="F5" s="12">
        <v>-4.473808112459035</v>
      </c>
      <c r="G5" s="12">
        <v>-4.473808112459035</v>
      </c>
      <c r="H5" s="12">
        <v>-4.473808112459035</v>
      </c>
      <c r="I5" s="12">
        <v>3.531191887540965</v>
      </c>
      <c r="J5" s="12">
        <v>0.40968783131144715</v>
      </c>
      <c r="K5" s="12">
        <v>-6.2430081124590355</v>
      </c>
      <c r="L5" s="12">
        <v>-16.481208112459036</v>
      </c>
      <c r="M5" s="12">
        <v>-16.481208112459036</v>
      </c>
      <c r="N5" s="12">
        <v>0.5292918875409647</v>
      </c>
      <c r="O5" s="12">
        <v>-4.473808112459035</v>
      </c>
      <c r="P5" s="12">
        <v>-11.399708112459034</v>
      </c>
      <c r="Q5" s="12">
        <v>1.3913918875409648</v>
      </c>
      <c r="R5" s="12">
        <v>1.3785918875409648</v>
      </c>
      <c r="S5" s="12">
        <v>-11.274008112459034</v>
      </c>
      <c r="T5" s="12">
        <v>-11.261308112459036</v>
      </c>
      <c r="U5" s="12">
        <v>-8.728808112459035</v>
      </c>
      <c r="V5" s="12">
        <v>-12.134808112459035</v>
      </c>
      <c r="W5" s="12">
        <v>0.4372918875409647</v>
      </c>
      <c r="X5" s="12">
        <v>-18.390908112459037</v>
      </c>
      <c r="Y5" s="12">
        <v>-9.432808112459035</v>
      </c>
      <c r="Z5" s="12">
        <v>-9.420808112459035</v>
      </c>
      <c r="AA5" s="12">
        <v>-14.262708112459036</v>
      </c>
      <c r="AB5" s="12"/>
      <c r="AC5" s="18">
        <v>-18.390908112459037</v>
      </c>
    </row>
    <row r="6" spans="1:29" ht="12.75">
      <c r="A6" s="19">
        <v>-7.600745612459036</v>
      </c>
      <c r="B6" s="19">
        <v>-4.190758112459035</v>
      </c>
      <c r="C6" s="20">
        <v>41731</v>
      </c>
      <c r="D6" s="12">
        <v>-4.473808112459035</v>
      </c>
      <c r="E6" s="12">
        <v>-9.476908112459036</v>
      </c>
      <c r="F6" s="12">
        <v>-12.478808112459035</v>
      </c>
      <c r="G6" s="12">
        <v>-1.4719081124590354</v>
      </c>
      <c r="H6" s="12">
        <v>-1.4719081124590354</v>
      </c>
      <c r="I6" s="12">
        <v>-3.473208112459035</v>
      </c>
      <c r="J6" s="12">
        <v>-3.473208112459035</v>
      </c>
      <c r="K6" s="12">
        <v>-2.472608112459035</v>
      </c>
      <c r="L6" s="12">
        <v>-4.473808112459035</v>
      </c>
      <c r="M6" s="12">
        <v>-2.472608112459035</v>
      </c>
      <c r="N6" s="12">
        <v>7.455191887540964</v>
      </c>
      <c r="O6" s="12">
        <v>4.472891887540965</v>
      </c>
      <c r="P6" s="12">
        <v>0.4979918875409647</v>
      </c>
      <c r="Q6" s="12">
        <v>0.5114918875409648</v>
      </c>
      <c r="R6" s="12">
        <v>-3.4792081124590353</v>
      </c>
      <c r="S6" s="12">
        <v>0.5147918875409647</v>
      </c>
      <c r="T6" s="12">
        <v>-2.4954081124590353</v>
      </c>
      <c r="U6" s="12">
        <v>-3.487908112459035</v>
      </c>
      <c r="V6" s="12">
        <v>-9.372908112459035</v>
      </c>
      <c r="W6" s="12">
        <v>-9.305208112459034</v>
      </c>
      <c r="X6" s="12">
        <v>-14.227708112459036</v>
      </c>
      <c r="Y6" s="12">
        <v>-14.367908112459036</v>
      </c>
      <c r="Z6" s="12">
        <v>-14.349208112459035</v>
      </c>
      <c r="AA6" s="12">
        <v>-24.486208112459035</v>
      </c>
      <c r="AB6" s="12"/>
      <c r="AC6" s="18">
        <v>-24.486208112459035</v>
      </c>
    </row>
    <row r="7" spans="1:29" ht="12.75">
      <c r="A7" s="19">
        <v>-6.104145612459035</v>
      </c>
      <c r="B7" s="19">
        <v>3.7975918875409644</v>
      </c>
      <c r="C7" s="20">
        <v>41732</v>
      </c>
      <c r="D7" s="12">
        <v>-2.472608112459035</v>
      </c>
      <c r="E7" s="12">
        <v>-14.480008112459036</v>
      </c>
      <c r="F7" s="12">
        <v>-14.480008112459036</v>
      </c>
      <c r="G7" s="12">
        <v>-9.476908112459036</v>
      </c>
      <c r="H7" s="12">
        <v>-9.476908112459036</v>
      </c>
      <c r="I7" s="12">
        <v>0.5292918875409647</v>
      </c>
      <c r="J7" s="12">
        <v>0.5273918875409647</v>
      </c>
      <c r="K7" s="12">
        <v>0.4979918875409647</v>
      </c>
      <c r="L7" s="12">
        <v>19.54109188754096</v>
      </c>
      <c r="M7" s="12">
        <v>15.314391887540966</v>
      </c>
      <c r="N7" s="12">
        <v>5.420291887540965</v>
      </c>
      <c r="O7" s="12">
        <v>5.324291887540965</v>
      </c>
      <c r="P7" s="12">
        <v>5.410591887540964</v>
      </c>
      <c r="Q7" s="12">
        <v>5.420291887540965</v>
      </c>
      <c r="R7" s="12">
        <v>0.4252918875409647</v>
      </c>
      <c r="S7" s="12">
        <v>0.37439188754096475</v>
      </c>
      <c r="T7" s="12">
        <v>0.3414918875409646</v>
      </c>
      <c r="U7" s="12">
        <v>0.4372918875409647</v>
      </c>
      <c r="V7" s="12">
        <v>0.4031918875409647</v>
      </c>
      <c r="W7" s="12">
        <v>0.4252918875409647</v>
      </c>
      <c r="X7" s="12">
        <v>0.47319188754096475</v>
      </c>
      <c r="Y7" s="12">
        <v>0.4683918875409647</v>
      </c>
      <c r="Z7" s="12">
        <v>0.48399188754096467</v>
      </c>
      <c r="AA7" s="12">
        <v>0.4965918875409647</v>
      </c>
      <c r="AB7" s="12"/>
      <c r="AC7" s="18">
        <v>-14.480008112459036</v>
      </c>
    </row>
    <row r="8" spans="1:29" ht="12.75">
      <c r="A8" s="19">
        <v>-2.5766331124590356</v>
      </c>
      <c r="B8" s="19">
        <v>2.1466356375409643</v>
      </c>
      <c r="C8" s="20">
        <v>41733</v>
      </c>
      <c r="D8" s="12">
        <v>9.685191887540965</v>
      </c>
      <c r="E8" s="12">
        <v>-9.459108112459035</v>
      </c>
      <c r="F8" s="12">
        <v>0.5292918875409647</v>
      </c>
      <c r="G8" s="12">
        <v>0.5292918875409647</v>
      </c>
      <c r="H8" s="12">
        <v>-3.473208112459035</v>
      </c>
      <c r="I8" s="12">
        <v>-14.480008112459037</v>
      </c>
      <c r="J8" s="12">
        <v>5.532391887540965</v>
      </c>
      <c r="K8" s="12">
        <v>10.535491887540964</v>
      </c>
      <c r="L8" s="12">
        <v>10.535491887540964</v>
      </c>
      <c r="M8" s="12">
        <v>10.367291887540965</v>
      </c>
      <c r="N8" s="12">
        <v>10.437391887540965</v>
      </c>
      <c r="O8" s="12">
        <v>5.466991887540964</v>
      </c>
      <c r="P8" s="12">
        <v>5.374191887540965</v>
      </c>
      <c r="Q8" s="12">
        <v>5.280091887540965</v>
      </c>
      <c r="R8" s="12">
        <v>5.348491887540964</v>
      </c>
      <c r="S8" s="12">
        <v>0.44489188754096476</v>
      </c>
      <c r="T8" s="12">
        <v>0.4372918875409647</v>
      </c>
      <c r="U8" s="12">
        <v>-2.5093081124590353</v>
      </c>
      <c r="V8" s="12">
        <v>-4.473808112459035</v>
      </c>
      <c r="W8" s="12">
        <v>-4.473808112459035</v>
      </c>
      <c r="X8" s="12">
        <v>-4.473808112459035</v>
      </c>
      <c r="Y8" s="12">
        <v>-4.473808112459035</v>
      </c>
      <c r="Z8" s="12">
        <v>-9.476908112459036</v>
      </c>
      <c r="AA8" s="12">
        <v>-9.476908112459036</v>
      </c>
      <c r="AB8" s="12"/>
      <c r="AC8" s="18">
        <v>-14.480008112459037</v>
      </c>
    </row>
    <row r="9" spans="1:29" ht="12.75">
      <c r="A9" s="19">
        <v>-2.222433112459035</v>
      </c>
      <c r="B9" s="19">
        <v>1.2674606375409647</v>
      </c>
      <c r="C9" s="20">
        <v>41734</v>
      </c>
      <c r="D9" s="12">
        <v>-4.473808112459035</v>
      </c>
      <c r="E9" s="12">
        <v>-2.472608112459035</v>
      </c>
      <c r="F9" s="12">
        <v>-3.473208112459035</v>
      </c>
      <c r="G9" s="12">
        <v>-3.473208112459035</v>
      </c>
      <c r="H9" s="12">
        <v>-3.473208112459035</v>
      </c>
      <c r="I9" s="12">
        <v>-3.473208112459035</v>
      </c>
      <c r="J9" s="12">
        <v>5.532391887540965</v>
      </c>
      <c r="K9" s="12">
        <v>5.532391887540965</v>
      </c>
      <c r="L9" s="12">
        <v>2.480891887540965</v>
      </c>
      <c r="M9" s="12">
        <v>5.532391887540965</v>
      </c>
      <c r="N9" s="12">
        <v>5.466991887540964</v>
      </c>
      <c r="O9" s="12">
        <v>3.531191887540965</v>
      </c>
      <c r="P9" s="12">
        <v>0.5292918875409647</v>
      </c>
      <c r="Q9" s="12">
        <v>0.5036918875409647</v>
      </c>
      <c r="R9" s="12">
        <v>0.5292918875409647</v>
      </c>
      <c r="S9" s="12">
        <v>-2.485608112459035</v>
      </c>
      <c r="T9" s="12">
        <v>0.5114918875409648</v>
      </c>
      <c r="U9" s="12">
        <v>0.5114918875409648</v>
      </c>
      <c r="V9" s="12">
        <v>-0.4788081124590353</v>
      </c>
      <c r="W9" s="12">
        <v>-0.47130811245903526</v>
      </c>
      <c r="X9" s="12">
        <v>0.5292918875409647</v>
      </c>
      <c r="Y9" s="12">
        <v>0.5292918875409647</v>
      </c>
      <c r="Z9" s="12">
        <v>-2.472608112459035</v>
      </c>
      <c r="AA9" s="12">
        <v>-2.472608112459035</v>
      </c>
      <c r="AB9" s="12"/>
      <c r="AC9" s="18">
        <v>-4.473808112459035</v>
      </c>
    </row>
    <row r="10" spans="1:29" ht="12.75">
      <c r="A10" s="19">
        <v>-7.100420612459036</v>
      </c>
      <c r="B10" s="19">
        <v>-13.631062056633795</v>
      </c>
      <c r="C10" s="20">
        <v>41735</v>
      </c>
      <c r="D10" s="12">
        <v>-2.472608112459035</v>
      </c>
      <c r="E10" s="12">
        <v>-9.476908112459036</v>
      </c>
      <c r="F10" s="12">
        <v>-6.475008112459035</v>
      </c>
      <c r="G10" s="12">
        <v>-6.475008112459035</v>
      </c>
      <c r="H10" s="12">
        <v>-6.475008112459035</v>
      </c>
      <c r="I10" s="12">
        <v>-6.475008112459035</v>
      </c>
      <c r="J10" s="12">
        <v>-6.475008112459035</v>
      </c>
      <c r="K10" s="12">
        <v>-9.476908112459036</v>
      </c>
      <c r="L10" s="12">
        <v>0.6851918875409647</v>
      </c>
      <c r="M10" s="12">
        <v>-4.473808112459035</v>
      </c>
      <c r="N10" s="12">
        <v>-1.4719081124590354</v>
      </c>
      <c r="O10" s="12">
        <v>-1.4955081124590355</v>
      </c>
      <c r="P10" s="12">
        <v>-2.4828081124590353</v>
      </c>
      <c r="Q10" s="12">
        <v>-6.459308112459035</v>
      </c>
      <c r="R10" s="12">
        <v>-14.480008112459037</v>
      </c>
      <c r="S10" s="12">
        <v>-19.483108112459036</v>
      </c>
      <c r="T10" s="12">
        <v>-19.385008112459037</v>
      </c>
      <c r="U10" s="12">
        <v>-20.392508112459037</v>
      </c>
      <c r="V10" s="12">
        <v>-24.486208112459035</v>
      </c>
      <c r="W10" s="12">
        <v>-29.489308112459035</v>
      </c>
      <c r="X10" s="12">
        <v>-22.420708112459035</v>
      </c>
      <c r="Y10" s="12">
        <v>-20.364371219255155</v>
      </c>
      <c r="Z10" s="12">
        <v>-22.420708112459035</v>
      </c>
      <c r="AA10" s="12">
        <v>-12.478808112459035</v>
      </c>
      <c r="AB10" s="12"/>
      <c r="AC10" s="18">
        <v>-29.489308112459035</v>
      </c>
    </row>
    <row r="11" spans="1:29" ht="12.75">
      <c r="A11" s="19">
        <v>-6.9792581124590365</v>
      </c>
      <c r="B11" s="19">
        <v>14.19891063754096</v>
      </c>
      <c r="C11" s="20">
        <v>41736</v>
      </c>
      <c r="D11" s="12">
        <v>-12.478808112459033</v>
      </c>
      <c r="E11" s="12">
        <v>-12.478808112459033</v>
      </c>
      <c r="F11" s="12">
        <v>-12.478808112459035</v>
      </c>
      <c r="G11" s="12">
        <v>-12.478808112459033</v>
      </c>
      <c r="H11" s="12">
        <v>-9.476908112459036</v>
      </c>
      <c r="I11" s="12">
        <v>-7.465008112459034</v>
      </c>
      <c r="J11" s="12">
        <v>0.4875918875409647</v>
      </c>
      <c r="K11" s="12">
        <v>5.481191887540965</v>
      </c>
      <c r="L11" s="12">
        <v>10.535491887540966</v>
      </c>
      <c r="M11" s="12">
        <v>25.544791887540963</v>
      </c>
      <c r="N11" s="12">
        <v>20.541691887540964</v>
      </c>
      <c r="O11" s="12">
        <v>15.538591887540964</v>
      </c>
      <c r="P11" s="12">
        <v>18.540491887540963</v>
      </c>
      <c r="Q11" s="12">
        <v>15.538591887540965</v>
      </c>
      <c r="R11" s="12">
        <v>18.540491887540963</v>
      </c>
      <c r="S11" s="12">
        <v>18.540491887540963</v>
      </c>
      <c r="T11" s="12">
        <v>17.539791887540964</v>
      </c>
      <c r="U11" s="12">
        <v>2.4847918875409647</v>
      </c>
      <c r="V11" s="12">
        <v>2.401791887540965</v>
      </c>
      <c r="W11" s="12">
        <v>13.405291887540965</v>
      </c>
      <c r="X11" s="12">
        <v>13.537391887540965</v>
      </c>
      <c r="Y11" s="12">
        <v>15.538591887540965</v>
      </c>
      <c r="Z11" s="12">
        <v>13.473091887540965</v>
      </c>
      <c r="AA11" s="12">
        <v>10.535491887540966</v>
      </c>
      <c r="AB11" s="12"/>
      <c r="AC11" s="18">
        <v>-12.478808112459035</v>
      </c>
    </row>
    <row r="12" spans="1:29" ht="12.75">
      <c r="A12" s="19">
        <v>-2.7227331124590353</v>
      </c>
      <c r="B12" s="19">
        <v>-3.2397081124590352</v>
      </c>
      <c r="C12" s="20">
        <v>41737</v>
      </c>
      <c r="D12" s="12">
        <v>5.532391887540965</v>
      </c>
      <c r="E12" s="12">
        <v>0.5292918875409647</v>
      </c>
      <c r="F12" s="12">
        <v>-3.473208112459035</v>
      </c>
      <c r="G12" s="12">
        <v>-3.473208112459035</v>
      </c>
      <c r="H12" s="12">
        <v>-3.473208112459035</v>
      </c>
      <c r="I12" s="12">
        <v>-3.473208112459035</v>
      </c>
      <c r="J12" s="12">
        <v>0.5292918875409647</v>
      </c>
      <c r="K12" s="12">
        <v>-9.476908112459036</v>
      </c>
      <c r="L12" s="12">
        <v>0.5292918875409647</v>
      </c>
      <c r="M12" s="12">
        <v>0.5292918875409647</v>
      </c>
      <c r="N12" s="12">
        <v>0.5292918875409647</v>
      </c>
      <c r="O12" s="12">
        <v>5.532391887540965</v>
      </c>
      <c r="P12" s="12">
        <v>5.532391887540965</v>
      </c>
      <c r="Q12" s="12">
        <v>5.4966918875409645</v>
      </c>
      <c r="R12" s="12">
        <v>5.430691887540965</v>
      </c>
      <c r="S12" s="12">
        <v>5.453891887540965</v>
      </c>
      <c r="T12" s="12">
        <v>0.47839188754096473</v>
      </c>
      <c r="U12" s="12">
        <v>0.5292918875409647</v>
      </c>
      <c r="V12" s="12">
        <v>-14.480008112459036</v>
      </c>
      <c r="W12" s="12">
        <v>-14.480008112459036</v>
      </c>
      <c r="X12" s="12">
        <v>-14.480008112459034</v>
      </c>
      <c r="Y12" s="12">
        <v>-14.480008112459034</v>
      </c>
      <c r="Z12" s="12">
        <v>-14.480008112459036</v>
      </c>
      <c r="AA12" s="12">
        <v>-14.480008112459037</v>
      </c>
      <c r="AB12" s="12"/>
      <c r="AC12" s="18">
        <v>-14.480008112459037</v>
      </c>
    </row>
    <row r="13" spans="1:29" ht="12.75">
      <c r="A13" s="19">
        <v>-10.197370612459036</v>
      </c>
      <c r="B13" s="19">
        <v>-0.14250186245903515</v>
      </c>
      <c r="C13" s="20">
        <v>41738</v>
      </c>
      <c r="D13" s="12">
        <v>-14.480008112459036</v>
      </c>
      <c r="E13" s="12">
        <v>-3.473208112459035</v>
      </c>
      <c r="F13" s="12">
        <v>-14.480008112459034</v>
      </c>
      <c r="G13" s="12">
        <v>-19.483108112459036</v>
      </c>
      <c r="H13" s="12">
        <v>-14.480008112459036</v>
      </c>
      <c r="I13" s="12">
        <v>-6.695208112459034</v>
      </c>
      <c r="J13" s="12">
        <v>-6.014808112459035</v>
      </c>
      <c r="K13" s="12">
        <v>-9.459108112459035</v>
      </c>
      <c r="L13" s="12">
        <v>-2.485608112459035</v>
      </c>
      <c r="M13" s="12">
        <v>0.5292918875409647</v>
      </c>
      <c r="N13" s="12">
        <v>3.4586918875409647</v>
      </c>
      <c r="O13" s="12">
        <v>0.4372918875409647</v>
      </c>
      <c r="P13" s="12">
        <v>5.348491887540964</v>
      </c>
      <c r="Q13" s="12">
        <v>5.4417918875409645</v>
      </c>
      <c r="R13" s="12">
        <v>5.4966918875409645</v>
      </c>
      <c r="S13" s="12">
        <v>5.420291887540965</v>
      </c>
      <c r="T13" s="12">
        <v>0.47319188754096475</v>
      </c>
      <c r="U13" s="12">
        <v>-2.4950081124590353</v>
      </c>
      <c r="V13" s="12">
        <v>-2.498708112459035</v>
      </c>
      <c r="W13" s="12">
        <v>-3.4916081124590352</v>
      </c>
      <c r="X13" s="12">
        <v>-2.4950081124590353</v>
      </c>
      <c r="Y13" s="12">
        <v>-3.481008112459035</v>
      </c>
      <c r="Z13" s="12">
        <v>-2.479708112459035</v>
      </c>
      <c r="AA13" s="12">
        <v>-2.472608112459035</v>
      </c>
      <c r="AB13" s="12"/>
      <c r="AC13" s="18">
        <v>-19.483108112459036</v>
      </c>
    </row>
    <row r="14" spans="1:29" ht="12.75">
      <c r="A14" s="19">
        <v>2.7806918875409647</v>
      </c>
      <c r="B14" s="19">
        <v>16.561854387540965</v>
      </c>
      <c r="C14" s="20">
        <v>41739</v>
      </c>
      <c r="D14" s="12">
        <v>-2.472608112459035</v>
      </c>
      <c r="E14" s="12">
        <v>0.5292918875409646</v>
      </c>
      <c r="F14" s="12">
        <v>-0.47130811245903526</v>
      </c>
      <c r="G14" s="12">
        <v>-0.47130811245903526</v>
      </c>
      <c r="H14" s="12">
        <v>0.5292918875409646</v>
      </c>
      <c r="I14" s="12">
        <v>5.532391887540965</v>
      </c>
      <c r="J14" s="12">
        <v>5.532391887540965</v>
      </c>
      <c r="K14" s="12">
        <v>5.532391887540965</v>
      </c>
      <c r="L14" s="12">
        <v>30.547891887540967</v>
      </c>
      <c r="M14" s="12">
        <v>20.541691887540964</v>
      </c>
      <c r="N14" s="12">
        <v>28.546691887540963</v>
      </c>
      <c r="O14" s="12">
        <v>20.468991887540962</v>
      </c>
      <c r="P14" s="12">
        <v>20.541691887540964</v>
      </c>
      <c r="Q14" s="12">
        <v>20.541691887540964</v>
      </c>
      <c r="R14" s="12">
        <v>20.531991887540965</v>
      </c>
      <c r="S14" s="12">
        <v>20.477491887540964</v>
      </c>
      <c r="T14" s="12">
        <v>7.376691887540964</v>
      </c>
      <c r="U14" s="12">
        <v>8.375891887540964</v>
      </c>
      <c r="V14" s="12">
        <v>8.428991887540965</v>
      </c>
      <c r="W14" s="12">
        <v>10.535491887540966</v>
      </c>
      <c r="X14" s="12">
        <v>15.467291887540965</v>
      </c>
      <c r="Y14" s="12">
        <v>13.537391887540965</v>
      </c>
      <c r="Z14" s="12">
        <v>13.537391887540965</v>
      </c>
      <c r="AA14" s="12">
        <v>13.537391887540965</v>
      </c>
      <c r="AB14" s="12"/>
      <c r="AC14" s="18">
        <v>-2.472608112459035</v>
      </c>
    </row>
    <row r="15" spans="1:29" ht="12.75">
      <c r="A15" s="19">
        <v>3.8474783734835865</v>
      </c>
      <c r="B15" s="19">
        <v>0.15516688754096464</v>
      </c>
      <c r="C15" s="20">
        <v>41740</v>
      </c>
      <c r="D15" s="12">
        <v>16.303587831311447</v>
      </c>
      <c r="E15" s="12">
        <v>16.303587831311447</v>
      </c>
      <c r="F15" s="12">
        <v>5.532391887540965</v>
      </c>
      <c r="G15" s="12">
        <v>5.532391887540965</v>
      </c>
      <c r="H15" s="12">
        <v>5.532391887540965</v>
      </c>
      <c r="I15" s="12">
        <v>-9.476908112459036</v>
      </c>
      <c r="J15" s="12">
        <v>-4.473808112459035</v>
      </c>
      <c r="K15" s="12">
        <v>0.5292918875409647</v>
      </c>
      <c r="L15" s="12">
        <v>0.5292918875409647</v>
      </c>
      <c r="M15" s="12">
        <v>0.5292918875409647</v>
      </c>
      <c r="N15" s="12">
        <v>0.5292918875409647</v>
      </c>
      <c r="O15" s="12">
        <v>0.5292918875409647</v>
      </c>
      <c r="P15" s="12">
        <v>0.5292918875409647</v>
      </c>
      <c r="Q15" s="12">
        <v>5.532391887540965</v>
      </c>
      <c r="R15" s="12">
        <v>5.532391887540965</v>
      </c>
      <c r="S15" s="12">
        <v>5.532391887540965</v>
      </c>
      <c r="T15" s="12">
        <v>0.5292918875409647</v>
      </c>
      <c r="U15" s="12">
        <v>5.532391887540965</v>
      </c>
      <c r="V15" s="12">
        <v>2.5304918875409648</v>
      </c>
      <c r="W15" s="12">
        <v>0.5292918875409647</v>
      </c>
      <c r="X15" s="12">
        <v>-4.473808112459035</v>
      </c>
      <c r="Y15" s="12">
        <v>-9.459108112459035</v>
      </c>
      <c r="Z15" s="12">
        <v>-12.478808112459035</v>
      </c>
      <c r="AA15" s="12">
        <v>-4.473808112459035</v>
      </c>
      <c r="AB15" s="12"/>
      <c r="AC15" s="18">
        <v>-12.478808112459035</v>
      </c>
    </row>
    <row r="16" spans="1:30" ht="12.75">
      <c r="A16" s="19">
        <v>-1.722108112459035</v>
      </c>
      <c r="B16" s="19">
        <v>4.7672041340266205</v>
      </c>
      <c r="C16" s="20">
        <v>41741</v>
      </c>
      <c r="D16" s="12">
        <v>-3.473208112459035</v>
      </c>
      <c r="E16" s="12">
        <v>-3.473208112459035</v>
      </c>
      <c r="F16" s="12">
        <v>-3.473208112459035</v>
      </c>
      <c r="G16" s="12">
        <v>-3.473208112459035</v>
      </c>
      <c r="H16" s="12">
        <v>-4.473808112459035</v>
      </c>
      <c r="I16" s="12">
        <v>-0.47130811245903526</v>
      </c>
      <c r="J16" s="12">
        <v>-0.47130811245903526</v>
      </c>
      <c r="K16" s="12">
        <v>0.5292918875409646</v>
      </c>
      <c r="L16" s="12">
        <v>-4.473808112459035</v>
      </c>
      <c r="M16" s="12">
        <v>1.5298918875409648</v>
      </c>
      <c r="N16" s="12">
        <v>13.537391887540965</v>
      </c>
      <c r="O16" s="12">
        <v>13.537391887540965</v>
      </c>
      <c r="P16" s="12">
        <v>10.535491887540964</v>
      </c>
      <c r="Q16" s="12">
        <v>8.534291887540965</v>
      </c>
      <c r="R16" s="12">
        <v>3.5311918875409645</v>
      </c>
      <c r="S16" s="12">
        <v>0.5292918875409647</v>
      </c>
      <c r="T16" s="12">
        <v>0.5292918875409646</v>
      </c>
      <c r="U16" s="12">
        <v>3.5311918875409654</v>
      </c>
      <c r="V16" s="12">
        <v>3.531191887540965</v>
      </c>
      <c r="W16" s="12">
        <v>-2.472608112459035</v>
      </c>
      <c r="X16" s="12">
        <v>5.532391887540965</v>
      </c>
      <c r="Y16" s="12">
        <v>7.5335918875409655</v>
      </c>
      <c r="Z16" s="12">
        <v>10.299787831311448</v>
      </c>
      <c r="AA16" s="12">
        <v>5.532391887540965</v>
      </c>
      <c r="AB16" s="12"/>
      <c r="AC16" s="18">
        <v>-4.473808112459035</v>
      </c>
      <c r="AD16" s="18"/>
    </row>
    <row r="17" spans="1:29" ht="12.75">
      <c r="A17" s="19">
        <v>-8.756016390573793</v>
      </c>
      <c r="B17" s="19">
        <v>-12.515696626516409</v>
      </c>
      <c r="C17" s="20">
        <v>41742</v>
      </c>
      <c r="D17" s="12">
        <v>5.532391887540965</v>
      </c>
      <c r="E17" s="12">
        <v>-0.20666216868855258</v>
      </c>
      <c r="F17" s="12">
        <v>-0.20666216868855258</v>
      </c>
      <c r="G17" s="12">
        <v>-0.20666216868855258</v>
      </c>
      <c r="H17" s="12">
        <v>-11.478108112459035</v>
      </c>
      <c r="I17" s="12">
        <v>-28.98931216868855</v>
      </c>
      <c r="J17" s="12">
        <v>-35.02240811245903</v>
      </c>
      <c r="K17" s="12">
        <v>-35.02240811245903</v>
      </c>
      <c r="L17" s="12">
        <v>-34.75776216868855</v>
      </c>
      <c r="M17" s="12">
        <v>-34.75776216868855</v>
      </c>
      <c r="N17" s="12">
        <v>-34.75776216868855</v>
      </c>
      <c r="O17" s="12">
        <v>-34.75776216868855</v>
      </c>
      <c r="P17" s="12">
        <v>0.5292918875409646</v>
      </c>
      <c r="Q17" s="12">
        <v>7.533591887540965</v>
      </c>
      <c r="R17" s="12">
        <v>0.5292918875409647</v>
      </c>
      <c r="S17" s="12">
        <v>-9.476908112459036</v>
      </c>
      <c r="T17" s="12">
        <v>-3.473208112459035</v>
      </c>
      <c r="U17" s="12">
        <v>-14.480008112459036</v>
      </c>
      <c r="V17" s="12">
        <v>0.5292918875409647</v>
      </c>
      <c r="W17" s="12">
        <v>0.5292918875409647</v>
      </c>
      <c r="X17" s="12">
        <v>-9.476908112459036</v>
      </c>
      <c r="Y17" s="12">
        <v>0.5292918875409647</v>
      </c>
      <c r="Z17" s="12">
        <v>0.5292918875409647</v>
      </c>
      <c r="AA17" s="12">
        <v>0.5292918875409647</v>
      </c>
      <c r="AB17" s="12"/>
      <c r="AC17" s="18">
        <v>-35.02240811245903</v>
      </c>
    </row>
    <row r="18" spans="1:29" ht="12.75">
      <c r="A18" s="19">
        <v>5.532391887540965</v>
      </c>
      <c r="B18" s="19">
        <v>8.435316380512276</v>
      </c>
      <c r="C18" s="20">
        <v>41743</v>
      </c>
      <c r="D18" s="12">
        <v>0.5292918875409646</v>
      </c>
      <c r="E18" s="12">
        <v>5.532391887540964</v>
      </c>
      <c r="F18" s="12">
        <v>5.532391887540965</v>
      </c>
      <c r="G18" s="12">
        <v>5.532391887540964</v>
      </c>
      <c r="H18" s="12">
        <v>5.532391887540965</v>
      </c>
      <c r="I18" s="12">
        <v>5.532391887540965</v>
      </c>
      <c r="J18" s="12">
        <v>20.541691887540964</v>
      </c>
      <c r="K18" s="12">
        <v>20.541691887540964</v>
      </c>
      <c r="L18" s="12">
        <v>27.310387831311445</v>
      </c>
      <c r="M18" s="12">
        <v>27.310387831311445</v>
      </c>
      <c r="N18" s="12">
        <v>13.537391887540965</v>
      </c>
      <c r="O18" s="12">
        <v>15.538591887540965</v>
      </c>
      <c r="P18" s="12">
        <v>13.537391887540965</v>
      </c>
      <c r="Q18" s="12">
        <v>5.532391887540965</v>
      </c>
      <c r="R18" s="12">
        <v>5.532391887540965</v>
      </c>
      <c r="S18" s="12">
        <v>0.5292918875409647</v>
      </c>
      <c r="T18" s="12">
        <v>5.532391887540965</v>
      </c>
      <c r="U18" s="12">
        <v>0.5292918875409647</v>
      </c>
      <c r="V18" s="12">
        <v>2.517491887540965</v>
      </c>
      <c r="W18" s="12">
        <v>0.4965918875409647</v>
      </c>
      <c r="X18" s="12">
        <v>0.5292918875409648</v>
      </c>
      <c r="Y18" s="12">
        <v>0.46389188754096466</v>
      </c>
      <c r="Z18" s="12">
        <v>-4.473808112459035</v>
      </c>
      <c r="AA18" s="12">
        <v>-4.473808112459035</v>
      </c>
      <c r="AB18" s="12"/>
      <c r="AC18" s="18">
        <v>-4.473808112459035</v>
      </c>
    </row>
    <row r="19" spans="1:29" ht="12.75">
      <c r="A19" s="19">
        <v>-11.227995612459036</v>
      </c>
      <c r="B19" s="19">
        <v>-10.256833619487724</v>
      </c>
      <c r="C19" s="20">
        <v>41744</v>
      </c>
      <c r="D19" s="12">
        <v>-4.473808112459035</v>
      </c>
      <c r="E19" s="12">
        <v>-14.480008112459037</v>
      </c>
      <c r="F19" s="12">
        <v>-14.480008112459037</v>
      </c>
      <c r="G19" s="12">
        <v>-19.483108112459036</v>
      </c>
      <c r="H19" s="12">
        <v>-14.480008112459036</v>
      </c>
      <c r="I19" s="12">
        <v>-4.473808112459035</v>
      </c>
      <c r="J19" s="12">
        <v>-14.480008112459036</v>
      </c>
      <c r="K19" s="12">
        <v>-14.480008112459036</v>
      </c>
      <c r="L19" s="12">
        <v>-19.218462168688554</v>
      </c>
      <c r="M19" s="12">
        <v>-19.218462168688554</v>
      </c>
      <c r="N19" s="12">
        <v>-9.476908112459036</v>
      </c>
      <c r="O19" s="12">
        <v>-5.474408112459035</v>
      </c>
      <c r="P19" s="12">
        <v>-9.476908112459036</v>
      </c>
      <c r="Q19" s="12">
        <v>-9.476908112459036</v>
      </c>
      <c r="R19" s="12">
        <v>-9.476908112459036</v>
      </c>
      <c r="S19" s="12">
        <v>-9.476908112459036</v>
      </c>
      <c r="T19" s="12">
        <v>-9.476908112459036</v>
      </c>
      <c r="U19" s="12">
        <v>-9.476908112459036</v>
      </c>
      <c r="V19" s="12">
        <v>-9.476908112459036</v>
      </c>
      <c r="W19" s="12">
        <v>-9.476908112459036</v>
      </c>
      <c r="X19" s="12">
        <v>-9.476908112459036</v>
      </c>
      <c r="Y19" s="12">
        <v>-7.475708112459035</v>
      </c>
      <c r="Z19" s="12">
        <v>-3.473208112459035</v>
      </c>
      <c r="AA19" s="12">
        <v>-3.473208112459035</v>
      </c>
      <c r="AB19" s="12"/>
      <c r="AC19" s="18">
        <v>-19.483108112459036</v>
      </c>
    </row>
    <row r="20" spans="1:29" ht="12.75">
      <c r="A20" s="19">
        <v>-6.247195612459034</v>
      </c>
      <c r="B20" s="19">
        <v>4.213054387540964</v>
      </c>
      <c r="C20" s="20">
        <v>41745</v>
      </c>
      <c r="D20" s="12">
        <v>-9.476908112459036</v>
      </c>
      <c r="E20" s="12">
        <v>-9.476908112459036</v>
      </c>
      <c r="F20" s="12">
        <v>-12.478808112459033</v>
      </c>
      <c r="G20" s="12">
        <v>-4.473808112459035</v>
      </c>
      <c r="H20" s="12">
        <v>-10.477508112459034</v>
      </c>
      <c r="I20" s="12">
        <v>-9.459108112459035</v>
      </c>
      <c r="J20" s="12">
        <v>-4.473808112459035</v>
      </c>
      <c r="K20" s="12">
        <v>-4.473808112459035</v>
      </c>
      <c r="L20" s="12">
        <v>5.401591887540965</v>
      </c>
      <c r="M20" s="12">
        <v>5.420291887540965</v>
      </c>
      <c r="N20" s="12">
        <v>5.401591887540965</v>
      </c>
      <c r="O20" s="12">
        <v>5.301591887540964</v>
      </c>
      <c r="P20" s="12">
        <v>5.338591887540965</v>
      </c>
      <c r="Q20" s="12">
        <v>5.384891887540965</v>
      </c>
      <c r="R20" s="12">
        <v>5.3289918875409645</v>
      </c>
      <c r="S20" s="12">
        <v>5.222591887540965</v>
      </c>
      <c r="T20" s="12">
        <v>2.290191887540965</v>
      </c>
      <c r="U20" s="12">
        <v>0.32609188754096474</v>
      </c>
      <c r="V20" s="12">
        <v>5.156691887540965</v>
      </c>
      <c r="W20" s="12">
        <v>5.189091887540965</v>
      </c>
      <c r="X20" s="12">
        <v>5.259891887540965</v>
      </c>
      <c r="Y20" s="12">
        <v>5.401591887540965</v>
      </c>
      <c r="Z20" s="12">
        <v>5.458991887540964</v>
      </c>
      <c r="AA20" s="12">
        <v>10.339291887540965</v>
      </c>
      <c r="AB20" s="12"/>
      <c r="AC20" s="18">
        <v>-12.478808112459033</v>
      </c>
    </row>
    <row r="21" spans="1:29" ht="12.75">
      <c r="A21" s="19">
        <v>-8.774558112459035</v>
      </c>
      <c r="B21" s="19">
        <v>9.768541887540964</v>
      </c>
      <c r="C21" s="20">
        <v>41746</v>
      </c>
      <c r="D21" s="12">
        <v>0.47739188754096473</v>
      </c>
      <c r="E21" s="12">
        <v>-14.349208112459035</v>
      </c>
      <c r="F21" s="12">
        <v>-14.271908112459034</v>
      </c>
      <c r="G21" s="12">
        <v>-14.365908112459035</v>
      </c>
      <c r="H21" s="12">
        <v>-14.321808112459035</v>
      </c>
      <c r="I21" s="12">
        <v>-14.358208112459035</v>
      </c>
      <c r="J21" s="12">
        <v>5.466991887540964</v>
      </c>
      <c r="K21" s="12">
        <v>13.162791887540966</v>
      </c>
      <c r="L21" s="12">
        <v>13.083291887540964</v>
      </c>
      <c r="M21" s="12">
        <v>10.097991887540966</v>
      </c>
      <c r="N21" s="12">
        <v>10.157091887540965</v>
      </c>
      <c r="O21" s="12">
        <v>10.157091887540965</v>
      </c>
      <c r="P21" s="12">
        <v>18.260391887540962</v>
      </c>
      <c r="Q21" s="12">
        <v>17.315991887540964</v>
      </c>
      <c r="R21" s="12">
        <v>16.102191887540965</v>
      </c>
      <c r="S21" s="12">
        <v>8.045891887540964</v>
      </c>
      <c r="T21" s="12">
        <v>8.045891887540964</v>
      </c>
      <c r="U21" s="12">
        <v>5.240791887540965</v>
      </c>
      <c r="V21" s="12">
        <v>5.182491887540965</v>
      </c>
      <c r="W21" s="12">
        <v>15.190891887540964</v>
      </c>
      <c r="X21" s="12">
        <v>5.403391887540965</v>
      </c>
      <c r="Y21" s="12">
        <v>5.324291887540965</v>
      </c>
      <c r="Z21" s="12">
        <v>-4.473808112459035</v>
      </c>
      <c r="AA21" s="12">
        <v>-4.473808112459035</v>
      </c>
      <c r="AB21" s="12"/>
      <c r="AC21" s="18">
        <v>-14.365908112459035</v>
      </c>
    </row>
    <row r="22" spans="1:29" ht="12.75">
      <c r="A22" s="19">
        <v>-18.253095612459035</v>
      </c>
      <c r="B22" s="19">
        <v>-15.383083112459035</v>
      </c>
      <c r="C22" s="20">
        <v>41747</v>
      </c>
      <c r="D22" s="12">
        <v>-11.861408112459035</v>
      </c>
      <c r="E22" s="12">
        <v>-19.303308112459035</v>
      </c>
      <c r="F22" s="12">
        <v>-24.486208112459035</v>
      </c>
      <c r="G22" s="12">
        <v>-24.486208112459035</v>
      </c>
      <c r="H22" s="12">
        <v>-24.486208112459035</v>
      </c>
      <c r="I22" s="12">
        <v>-24.486208112459035</v>
      </c>
      <c r="J22" s="12">
        <v>-24.448808112459037</v>
      </c>
      <c r="K22" s="12">
        <v>-24.486208112459035</v>
      </c>
      <c r="L22" s="12">
        <v>-4.473808112459035</v>
      </c>
      <c r="M22" s="12">
        <v>-9.444208112459036</v>
      </c>
      <c r="N22" s="12">
        <v>-14.444308112459037</v>
      </c>
      <c r="O22" s="12">
        <v>-24.421408112459037</v>
      </c>
      <c r="P22" s="12">
        <v>-24.486208112459035</v>
      </c>
      <c r="Q22" s="12">
        <v>-24.486208112459035</v>
      </c>
      <c r="R22" s="12">
        <v>-24.329208112459035</v>
      </c>
      <c r="S22" s="12">
        <v>-24.486208112459035</v>
      </c>
      <c r="T22" s="12">
        <v>-24.383808112459036</v>
      </c>
      <c r="U22" s="12">
        <v>-19.365408112459036</v>
      </c>
      <c r="V22" s="12">
        <v>-19.429608112459036</v>
      </c>
      <c r="W22" s="12">
        <v>-19.483108112459036</v>
      </c>
      <c r="X22" s="12">
        <v>-2.4763081124590354</v>
      </c>
      <c r="Y22" s="12">
        <v>13.537391887540965</v>
      </c>
      <c r="Z22" s="12">
        <v>0.5292918875409646</v>
      </c>
      <c r="AA22" s="12">
        <v>7.5335918875409655</v>
      </c>
      <c r="AB22" s="12"/>
      <c r="AC22" s="18">
        <v>-24.486208112459035</v>
      </c>
    </row>
    <row r="23" spans="1:29" ht="12.75">
      <c r="A23" s="19">
        <v>0.49982888051227414</v>
      </c>
      <c r="B23" s="19">
        <v>0.21651663402662036</v>
      </c>
      <c r="C23" s="20">
        <v>41748</v>
      </c>
      <c r="D23" s="12">
        <v>7.533591887540965</v>
      </c>
      <c r="E23" s="12">
        <v>0.5292918875409647</v>
      </c>
      <c r="F23" s="12">
        <v>0.5292918875409647</v>
      </c>
      <c r="G23" s="12">
        <v>0.5292918875409647</v>
      </c>
      <c r="H23" s="12">
        <v>0.5292918875409646</v>
      </c>
      <c r="I23" s="12">
        <v>0.5292918875409646</v>
      </c>
      <c r="J23" s="12">
        <v>8.298587831311446</v>
      </c>
      <c r="K23" s="12">
        <v>8.298587831311446</v>
      </c>
      <c r="L23" s="12">
        <v>15.538591887540964</v>
      </c>
      <c r="M23" s="12">
        <v>15.538591887540965</v>
      </c>
      <c r="N23" s="12">
        <v>20.541691887540964</v>
      </c>
      <c r="O23" s="12">
        <v>25.544791887540963</v>
      </c>
      <c r="P23" s="12">
        <v>7.533591887540965</v>
      </c>
      <c r="Q23" s="12">
        <v>7.533591887540965</v>
      </c>
      <c r="R23" s="12">
        <v>7.5335918875409655</v>
      </c>
      <c r="S23" s="12">
        <v>-3.473208112459035</v>
      </c>
      <c r="T23" s="12">
        <v>-14.480008112459036</v>
      </c>
      <c r="U23" s="12">
        <v>-14.414608112459035</v>
      </c>
      <c r="V23" s="12">
        <v>-14.480008112459036</v>
      </c>
      <c r="W23" s="12">
        <v>-14.480008112459036</v>
      </c>
      <c r="X23" s="12">
        <v>-14.480008112459036</v>
      </c>
      <c r="Y23" s="12">
        <v>-14.389408112459035</v>
      </c>
      <c r="Z23" s="12">
        <v>-14.401508112459036</v>
      </c>
      <c r="AA23" s="12">
        <v>-14.480008112459036</v>
      </c>
      <c r="AB23" s="12"/>
      <c r="AC23" s="18">
        <v>-14.480008112459036</v>
      </c>
    </row>
    <row r="24" spans="1:29" ht="12.75">
      <c r="A24" s="19">
        <v>-14.448558112459036</v>
      </c>
      <c r="B24" s="19">
        <v>-25.041464362459035</v>
      </c>
      <c r="C24" s="20">
        <v>41749</v>
      </c>
      <c r="D24" s="12">
        <v>-14.444308112459037</v>
      </c>
      <c r="E24" s="12">
        <v>-19.483108112459036</v>
      </c>
      <c r="F24" s="12">
        <v>-19.483108112459036</v>
      </c>
      <c r="G24" s="12">
        <v>-14.480008112459037</v>
      </c>
      <c r="H24" s="12">
        <v>-14.444308112459037</v>
      </c>
      <c r="I24" s="12">
        <v>-14.367908112459036</v>
      </c>
      <c r="J24" s="12">
        <v>-14.411908112459034</v>
      </c>
      <c r="K24" s="12">
        <v>-14.480008112459036</v>
      </c>
      <c r="L24" s="12">
        <v>-14.480008112459036</v>
      </c>
      <c r="M24" s="12">
        <v>-29.489308112459035</v>
      </c>
      <c r="N24" s="12">
        <v>-54.50480811245903</v>
      </c>
      <c r="O24" s="12">
        <v>-39.495508112459035</v>
      </c>
      <c r="P24" s="12">
        <v>-84.52340811245904</v>
      </c>
      <c r="Q24" s="12">
        <v>-21.484308112459036</v>
      </c>
      <c r="R24" s="12">
        <v>-21.484308112459036</v>
      </c>
      <c r="S24" s="12">
        <v>-21.484308112459036</v>
      </c>
      <c r="T24" s="12">
        <v>-21.484308112459036</v>
      </c>
      <c r="U24" s="12">
        <v>-21.423708112459035</v>
      </c>
      <c r="V24" s="12">
        <v>-21.423708112459035</v>
      </c>
      <c r="W24" s="12">
        <v>-21.484308112459036</v>
      </c>
      <c r="X24" s="12">
        <v>-4.473808112459035</v>
      </c>
      <c r="Y24" s="12">
        <v>-4.473808112459035</v>
      </c>
      <c r="Z24" s="12">
        <v>-4.473808112459035</v>
      </c>
      <c r="AA24" s="12">
        <v>-4.473808112459035</v>
      </c>
      <c r="AB24" s="12"/>
      <c r="AC24" s="18">
        <v>-84.52340811245904</v>
      </c>
    </row>
    <row r="25" spans="1:29" ht="12.75">
      <c r="A25" s="19">
        <v>5.8745543875409645</v>
      </c>
      <c r="B25" s="19">
        <v>19.42802938754097</v>
      </c>
      <c r="C25" s="20">
        <v>41750</v>
      </c>
      <c r="D25" s="12">
        <v>-4.473808112459035</v>
      </c>
      <c r="E25" s="12">
        <v>9.508691887540964</v>
      </c>
      <c r="F25" s="12">
        <v>9.408091887540964</v>
      </c>
      <c r="G25" s="12">
        <v>0.49009188754096467</v>
      </c>
      <c r="H25" s="12">
        <v>0.5292918875409647</v>
      </c>
      <c r="I25" s="12">
        <v>9.534891887540965</v>
      </c>
      <c r="J25" s="12">
        <v>18.540491887540963</v>
      </c>
      <c r="K25" s="12">
        <v>5.532391887540965</v>
      </c>
      <c r="L25" s="12">
        <v>10.535491887540966</v>
      </c>
      <c r="M25" s="12">
        <v>10.535491887540964</v>
      </c>
      <c r="N25" s="12">
        <v>5.466991887540964</v>
      </c>
      <c r="O25" s="12">
        <v>37.124991887540965</v>
      </c>
      <c r="P25" s="12">
        <v>33.05939188754097</v>
      </c>
      <c r="Q25" s="12">
        <v>33.052691887540966</v>
      </c>
      <c r="R25" s="12">
        <v>25.273091887540964</v>
      </c>
      <c r="S25" s="12">
        <v>35.257491887540965</v>
      </c>
      <c r="T25" s="12">
        <v>21.216091887540962</v>
      </c>
      <c r="U25" s="12">
        <v>25.15239188754096</v>
      </c>
      <c r="V25" s="12">
        <v>31.07759188754096</v>
      </c>
      <c r="W25" s="12">
        <v>15.381591887540965</v>
      </c>
      <c r="X25" s="12">
        <v>15.276991887540964</v>
      </c>
      <c r="Y25" s="12">
        <v>3.413191887540965</v>
      </c>
      <c r="Z25" s="12">
        <v>3.4925918875409647</v>
      </c>
      <c r="AA25" s="12">
        <v>3.4586918875409647</v>
      </c>
      <c r="AB25" s="12"/>
      <c r="AC25" s="18">
        <v>-4.473808112459035</v>
      </c>
    </row>
    <row r="26" spans="1:29" ht="12.75">
      <c r="A26" s="19">
        <v>5.150404387540965</v>
      </c>
      <c r="B26" s="19">
        <v>4.330973137540964</v>
      </c>
      <c r="C26" s="20">
        <v>41751</v>
      </c>
      <c r="D26" s="12">
        <v>3.5025918875409645</v>
      </c>
      <c r="E26" s="12">
        <v>-3.4761081124590354</v>
      </c>
      <c r="F26" s="12">
        <v>-1.4719081124590354</v>
      </c>
      <c r="G26" s="12">
        <v>0.5292918875409646</v>
      </c>
      <c r="H26" s="12">
        <v>5.532391887540965</v>
      </c>
      <c r="I26" s="12">
        <v>10.535491887540964</v>
      </c>
      <c r="J26" s="12">
        <v>10.512891887540965</v>
      </c>
      <c r="K26" s="12">
        <v>20.541691887540964</v>
      </c>
      <c r="L26" s="12">
        <v>9.534891887540965</v>
      </c>
      <c r="M26" s="12">
        <v>5.532391887540965</v>
      </c>
      <c r="N26" s="12">
        <v>22.542891887540964</v>
      </c>
      <c r="O26" s="12">
        <v>5.401591887540965</v>
      </c>
      <c r="P26" s="12">
        <v>0.47839188754096473</v>
      </c>
      <c r="Q26" s="12">
        <v>5.4966918875409645</v>
      </c>
      <c r="R26" s="12">
        <v>-9.444208112459036</v>
      </c>
      <c r="S26" s="12">
        <v>-9.437708112459035</v>
      </c>
      <c r="T26" s="12">
        <v>0.46389188754096466</v>
      </c>
      <c r="U26" s="12">
        <v>0.5292918875409647</v>
      </c>
      <c r="V26" s="12">
        <v>-2.472608112459035</v>
      </c>
      <c r="W26" s="12">
        <v>3.531191887540965</v>
      </c>
      <c r="X26" s="12">
        <v>0.5292918875409647</v>
      </c>
      <c r="Y26" s="12">
        <v>0.5292918875409647</v>
      </c>
      <c r="Z26" s="12">
        <v>15.538591887540965</v>
      </c>
      <c r="AA26" s="12">
        <v>15.538591887540964</v>
      </c>
      <c r="AB26" s="12"/>
      <c r="AC26" s="18">
        <v>-9.444208112459036</v>
      </c>
    </row>
    <row r="27" spans="1:29" ht="12.75">
      <c r="A27" s="19">
        <v>8.199320602397515</v>
      </c>
      <c r="B27" s="19">
        <v>13.111860637540966</v>
      </c>
      <c r="C27" s="20">
        <v>41752</v>
      </c>
      <c r="D27" s="12">
        <v>7.533591887540964</v>
      </c>
      <c r="E27" s="12">
        <v>7.798237831311446</v>
      </c>
      <c r="F27" s="12">
        <v>7.798237831311446</v>
      </c>
      <c r="G27" s="12">
        <v>7.798237831311446</v>
      </c>
      <c r="H27" s="12">
        <v>7.798237831311446</v>
      </c>
      <c r="I27" s="12">
        <v>0.5292918875409647</v>
      </c>
      <c r="J27" s="12">
        <v>0.793937831311447</v>
      </c>
      <c r="K27" s="12">
        <v>0.5292918875409647</v>
      </c>
      <c r="L27" s="12">
        <v>0.5292918875409647</v>
      </c>
      <c r="M27" s="12">
        <v>5.532391887540965</v>
      </c>
      <c r="N27" s="12">
        <v>5.532391887540965</v>
      </c>
      <c r="O27" s="12">
        <v>20.541691887540964</v>
      </c>
      <c r="P27" s="12">
        <v>10.535491887540964</v>
      </c>
      <c r="Q27" s="12">
        <v>2.4847918875409647</v>
      </c>
      <c r="R27" s="12">
        <v>2.4847918875409647</v>
      </c>
      <c r="S27" s="12">
        <v>5.532391887540965</v>
      </c>
      <c r="T27" s="12">
        <v>5.481191887540965</v>
      </c>
      <c r="U27" s="12">
        <v>13.503691887540965</v>
      </c>
      <c r="V27" s="12">
        <v>20.541691887540964</v>
      </c>
      <c r="W27" s="12">
        <v>25.30939188754096</v>
      </c>
      <c r="X27" s="12">
        <v>30.547891887540963</v>
      </c>
      <c r="Y27" s="12">
        <v>30.15549188754097</v>
      </c>
      <c r="Z27" s="12">
        <v>30.547891887540963</v>
      </c>
      <c r="AA27" s="12">
        <v>25.544791887540963</v>
      </c>
      <c r="AB27" s="12"/>
      <c r="AC27" s="18">
        <v>0.5292918875409647</v>
      </c>
    </row>
    <row r="28" spans="1:29" ht="12.75">
      <c r="A28" s="19">
        <v>2.2991668875409643</v>
      </c>
      <c r="B28" s="19">
        <v>-1.7889768624590354</v>
      </c>
      <c r="C28" s="20">
        <v>41753</v>
      </c>
      <c r="D28" s="12">
        <v>5.532391887540965</v>
      </c>
      <c r="E28" s="12">
        <v>9.685191887540965</v>
      </c>
      <c r="F28" s="12">
        <v>0.5292918875409647</v>
      </c>
      <c r="G28" s="12">
        <v>0.5292918875409647</v>
      </c>
      <c r="H28" s="12">
        <v>0.5292918875409647</v>
      </c>
      <c r="I28" s="12">
        <v>0.5292918875409647</v>
      </c>
      <c r="J28" s="12">
        <v>5.532391887540965</v>
      </c>
      <c r="K28" s="12">
        <v>5.532391887540965</v>
      </c>
      <c r="L28" s="12">
        <v>5.532391887540965</v>
      </c>
      <c r="M28" s="12">
        <v>5.481191887540965</v>
      </c>
      <c r="N28" s="12">
        <v>3.5311918875409645</v>
      </c>
      <c r="O28" s="12">
        <v>-2.472608112459035</v>
      </c>
      <c r="P28" s="12">
        <v>-2.472608112459035</v>
      </c>
      <c r="Q28" s="12">
        <v>-2.490708112459035</v>
      </c>
      <c r="R28" s="12">
        <v>-0.47130811245903526</v>
      </c>
      <c r="S28" s="12">
        <v>-2.472608112459035</v>
      </c>
      <c r="T28" s="12">
        <v>-9.476908112459036</v>
      </c>
      <c r="U28" s="12">
        <v>0.5292918875409646</v>
      </c>
      <c r="V28" s="12">
        <v>-4.473808112459035</v>
      </c>
      <c r="W28" s="12">
        <v>-4.473808112459035</v>
      </c>
      <c r="X28" s="12">
        <v>-6.475008112459035</v>
      </c>
      <c r="Y28" s="12">
        <v>-4.473808112459035</v>
      </c>
      <c r="Z28" s="12">
        <v>-9.476908112459036</v>
      </c>
      <c r="AA28" s="12">
        <v>-4.473808112459035</v>
      </c>
      <c r="AB28" s="12"/>
      <c r="AC28" s="18">
        <v>-9.476908112459036</v>
      </c>
    </row>
    <row r="29" spans="1:29" ht="12.75">
      <c r="A29" s="19">
        <v>-6.225520612459034</v>
      </c>
      <c r="B29" s="19">
        <v>-1.3165393624590351</v>
      </c>
      <c r="C29" s="20">
        <v>41754</v>
      </c>
      <c r="D29" s="12">
        <v>-4.473808112459035</v>
      </c>
      <c r="E29" s="12">
        <v>-9.476908112459036</v>
      </c>
      <c r="F29" s="12">
        <v>-9.476908112459036</v>
      </c>
      <c r="G29" s="12">
        <v>-9.476908112459036</v>
      </c>
      <c r="H29" s="12">
        <v>-9.451308112459035</v>
      </c>
      <c r="I29" s="12">
        <v>-4.473808112459035</v>
      </c>
      <c r="J29" s="12">
        <v>0.5292918875409647</v>
      </c>
      <c r="K29" s="12">
        <v>-3.473208112459035</v>
      </c>
      <c r="L29" s="12">
        <v>-3.473208112459035</v>
      </c>
      <c r="M29" s="12">
        <v>-3.473208112459035</v>
      </c>
      <c r="N29" s="12">
        <v>-3.473208112459035</v>
      </c>
      <c r="O29" s="12">
        <v>-3.479708112459035</v>
      </c>
      <c r="P29" s="12">
        <v>-3.481008112459035</v>
      </c>
      <c r="Q29" s="12">
        <v>-3.481008112459035</v>
      </c>
      <c r="R29" s="12">
        <v>9.377891887540965</v>
      </c>
      <c r="S29" s="12">
        <v>0.47739188754096473</v>
      </c>
      <c r="T29" s="12">
        <v>0.46389188754096466</v>
      </c>
      <c r="U29" s="12">
        <v>0.47319188754096475</v>
      </c>
      <c r="V29" s="12">
        <v>0.5114918875409648</v>
      </c>
      <c r="W29" s="12">
        <v>0.4252918875409647</v>
      </c>
      <c r="X29" s="12">
        <v>-1.5194081124590353</v>
      </c>
      <c r="Y29" s="12">
        <v>-5.467908112459035</v>
      </c>
      <c r="Z29" s="12">
        <v>-1.4719081124590354</v>
      </c>
      <c r="AA29" s="12">
        <v>-3.5038081124590352</v>
      </c>
      <c r="AB29" s="12"/>
      <c r="AC29" s="18">
        <v>-9.476908112459036</v>
      </c>
    </row>
    <row r="30" spans="1:29" ht="12.75">
      <c r="A30" s="19">
        <v>-6.852258112459035</v>
      </c>
      <c r="B30" s="19">
        <v>-15.010201862459034</v>
      </c>
      <c r="C30" s="20">
        <v>41755</v>
      </c>
      <c r="D30" s="12">
        <v>-3.489008112459035</v>
      </c>
      <c r="E30" s="12">
        <v>-9.476908112459036</v>
      </c>
      <c r="F30" s="12">
        <v>-9.476908112459036</v>
      </c>
      <c r="G30" s="12">
        <v>-4.473808112459035</v>
      </c>
      <c r="H30" s="12">
        <v>-4.473808112459035</v>
      </c>
      <c r="I30" s="12">
        <v>-9.476908112459036</v>
      </c>
      <c r="J30" s="12">
        <v>-9.476908112459036</v>
      </c>
      <c r="K30" s="12">
        <v>-4.473808112459035</v>
      </c>
      <c r="L30" s="12">
        <v>-11.478108112459035</v>
      </c>
      <c r="M30" s="12">
        <v>-11.423208112459035</v>
      </c>
      <c r="N30" s="12">
        <v>-9.434008112459034</v>
      </c>
      <c r="O30" s="12">
        <v>-9.426008112459035</v>
      </c>
      <c r="P30" s="12">
        <v>-14.367908112459036</v>
      </c>
      <c r="Q30" s="12">
        <v>-24.224608112459038</v>
      </c>
      <c r="R30" s="12">
        <v>-24.486208112459035</v>
      </c>
      <c r="S30" s="12">
        <v>-24.486208112459035</v>
      </c>
      <c r="T30" s="12">
        <v>-24.486208112459035</v>
      </c>
      <c r="U30" s="12">
        <v>-24.486208112459035</v>
      </c>
      <c r="V30" s="12">
        <v>-24.486208112459035</v>
      </c>
      <c r="W30" s="12">
        <v>-14.480008112459036</v>
      </c>
      <c r="X30" s="12">
        <v>-9.476908112459036</v>
      </c>
      <c r="Y30" s="12">
        <v>-4.473808112459035</v>
      </c>
      <c r="Z30" s="12">
        <v>-4.473808112459035</v>
      </c>
      <c r="AA30" s="12">
        <v>-4.473808112459035</v>
      </c>
      <c r="AB30" s="12"/>
      <c r="AC30" s="18">
        <v>-24.486208112459035</v>
      </c>
    </row>
    <row r="31" spans="1:29" ht="12.75">
      <c r="A31" s="19">
        <v>-5.721383112459035</v>
      </c>
      <c r="B31" s="19">
        <v>-8.051951862459036</v>
      </c>
      <c r="C31" s="20">
        <v>41756</v>
      </c>
      <c r="D31" s="12">
        <v>-4.473808112459035</v>
      </c>
      <c r="E31" s="12">
        <v>-9.476908112459036</v>
      </c>
      <c r="F31" s="12">
        <v>-4.473808112459035</v>
      </c>
      <c r="G31" s="12">
        <v>-4.473808112459035</v>
      </c>
      <c r="H31" s="12">
        <v>-4.473808112459035</v>
      </c>
      <c r="I31" s="12">
        <v>-4.473808112459035</v>
      </c>
      <c r="J31" s="12">
        <v>-9.451308112459035</v>
      </c>
      <c r="K31" s="12">
        <v>-4.473808112459035</v>
      </c>
      <c r="L31" s="12">
        <v>-3.473208112459035</v>
      </c>
      <c r="M31" s="12">
        <v>-3.484408112459035</v>
      </c>
      <c r="N31" s="12">
        <v>-4.473808112459035</v>
      </c>
      <c r="O31" s="12">
        <v>-14.371908112459035</v>
      </c>
      <c r="P31" s="12">
        <v>-9.384908112459035</v>
      </c>
      <c r="Q31" s="12">
        <v>-9.384908112459035</v>
      </c>
      <c r="R31" s="12">
        <v>-9.384908112459035</v>
      </c>
      <c r="S31" s="12">
        <v>-9.384908112459035</v>
      </c>
      <c r="T31" s="12">
        <v>-14.378308112459035</v>
      </c>
      <c r="U31" s="12">
        <v>-9.420808112459035</v>
      </c>
      <c r="V31" s="12">
        <v>-14.367908112459036</v>
      </c>
      <c r="W31" s="12">
        <v>-9.426008112459035</v>
      </c>
      <c r="X31" s="12">
        <v>-4.473808112459035</v>
      </c>
      <c r="Y31" s="12">
        <v>-4.473808112459035</v>
      </c>
      <c r="Z31" s="12">
        <v>-4.473808112459035</v>
      </c>
      <c r="AA31" s="12">
        <v>-4.473808112459035</v>
      </c>
      <c r="AB31" s="12"/>
      <c r="AC31" s="18">
        <v>-14.378308112459035</v>
      </c>
    </row>
    <row r="32" spans="1:29" ht="12.75">
      <c r="A32" s="19">
        <v>-7.327233112459036</v>
      </c>
      <c r="B32" s="12">
        <v>1.990035637540965</v>
      </c>
      <c r="C32" s="20">
        <v>41757</v>
      </c>
      <c r="D32" s="12">
        <v>-4.473808112459035</v>
      </c>
      <c r="E32" s="12">
        <v>-9.476908112459036</v>
      </c>
      <c r="F32" s="12">
        <v>-14.387108112459035</v>
      </c>
      <c r="G32" s="12">
        <v>-14.376108112459034</v>
      </c>
      <c r="H32" s="12">
        <v>-7.441408112459035</v>
      </c>
      <c r="I32" s="12">
        <v>-9.430508112459036</v>
      </c>
      <c r="J32" s="12">
        <v>-4.473808112459035</v>
      </c>
      <c r="K32" s="12">
        <v>3.4414918875409644</v>
      </c>
      <c r="L32" s="12">
        <v>5.466991887540964</v>
      </c>
      <c r="M32" s="12">
        <v>5.466991887540964</v>
      </c>
      <c r="N32" s="12">
        <v>5.532391887540965</v>
      </c>
      <c r="O32" s="12">
        <v>5.532391887540966</v>
      </c>
      <c r="P32" s="12">
        <v>5.532391887540965</v>
      </c>
      <c r="Q32" s="12">
        <v>-9.420808112459035</v>
      </c>
      <c r="R32" s="12">
        <v>-9.420808112459035</v>
      </c>
      <c r="S32" s="12">
        <v>0.46389188754096466</v>
      </c>
      <c r="T32" s="12">
        <v>0.4582918875409647</v>
      </c>
      <c r="U32" s="12">
        <v>0.46389188754096466</v>
      </c>
      <c r="V32" s="12">
        <v>0.46389188754096466</v>
      </c>
      <c r="W32" s="12">
        <v>3.433691887540965</v>
      </c>
      <c r="X32" s="12">
        <v>3.4264918875409642</v>
      </c>
      <c r="Y32" s="12">
        <v>5.466991887540964</v>
      </c>
      <c r="Z32" s="12">
        <v>5.532391887540965</v>
      </c>
      <c r="AA32" s="12">
        <v>5.4417918875409645</v>
      </c>
      <c r="AB32" s="12"/>
      <c r="AC32" s="18">
        <v>-14.387108112459035</v>
      </c>
    </row>
    <row r="33" spans="1:29" ht="12.75">
      <c r="A33" s="19">
        <v>2.0064043875409645</v>
      </c>
      <c r="B33" s="12">
        <v>0.4653731375409647</v>
      </c>
      <c r="C33" s="20">
        <v>41758</v>
      </c>
      <c r="D33" s="12">
        <v>5.420291887540965</v>
      </c>
      <c r="E33" s="12">
        <v>0.5292918875409647</v>
      </c>
      <c r="F33" s="12">
        <v>5.532391887540965</v>
      </c>
      <c r="G33" s="12">
        <v>2.5304918875409648</v>
      </c>
      <c r="H33" s="12">
        <v>0.5292918875409647</v>
      </c>
      <c r="I33" s="12">
        <v>-1.4719081124590354</v>
      </c>
      <c r="J33" s="12">
        <v>0.5292918875409647</v>
      </c>
      <c r="K33" s="12">
        <v>0.5292918875409646</v>
      </c>
      <c r="L33" s="12">
        <v>5.532391887540965</v>
      </c>
      <c r="M33" s="12">
        <v>3.5025918875409645</v>
      </c>
      <c r="N33" s="12">
        <v>3.4264918875409642</v>
      </c>
      <c r="O33" s="12">
        <v>0.4674918875409647</v>
      </c>
      <c r="P33" s="12">
        <v>0.47319188754096475</v>
      </c>
      <c r="Q33" s="12">
        <v>-1.5056081124590355</v>
      </c>
      <c r="R33" s="12">
        <v>-3.4822081124590354</v>
      </c>
      <c r="S33" s="12">
        <v>-2.498708112459035</v>
      </c>
      <c r="T33" s="12">
        <v>-3.502308112459035</v>
      </c>
      <c r="U33" s="12">
        <v>-1.541208112459035</v>
      </c>
      <c r="V33" s="12">
        <v>-1.5700081124590355</v>
      </c>
      <c r="W33" s="12">
        <v>0.4372918875409647</v>
      </c>
      <c r="X33" s="12">
        <v>3.329391887540965</v>
      </c>
      <c r="Y33" s="12">
        <v>3.3839918875409647</v>
      </c>
      <c r="Z33" s="12">
        <v>0.46389188754096466</v>
      </c>
      <c r="AA33" s="12">
        <v>2.452091887540965</v>
      </c>
      <c r="AB33" s="12"/>
      <c r="AC33" s="18">
        <v>-3.502308112459035</v>
      </c>
    </row>
    <row r="34" spans="1:29" ht="12.75">
      <c r="A34" s="19">
        <v>2.3522293875409646</v>
      </c>
      <c r="B34" s="12">
        <v>7.307166887540965</v>
      </c>
      <c r="C34" s="20">
        <v>41759</v>
      </c>
      <c r="D34" s="12">
        <v>0.47319188754096475</v>
      </c>
      <c r="E34" s="12">
        <v>0.47319188754096475</v>
      </c>
      <c r="F34" s="12">
        <v>0.47319188754096475</v>
      </c>
      <c r="G34" s="12">
        <v>0.47319188754096475</v>
      </c>
      <c r="H34" s="12">
        <v>0.47319188754096475</v>
      </c>
      <c r="I34" s="12">
        <v>0.47319188754096475</v>
      </c>
      <c r="J34" s="12">
        <v>-4.473808112459035</v>
      </c>
      <c r="K34" s="12">
        <v>5.430691887540965</v>
      </c>
      <c r="L34" s="12">
        <v>5.420291887540965</v>
      </c>
      <c r="M34" s="12">
        <v>20.261391887540963</v>
      </c>
      <c r="N34" s="12">
        <v>27.78489188754096</v>
      </c>
      <c r="O34" s="12">
        <v>14.993591887540966</v>
      </c>
      <c r="P34" s="12">
        <v>5.348491887540964</v>
      </c>
      <c r="Q34" s="12">
        <v>0.4372918875409647</v>
      </c>
      <c r="R34" s="12">
        <v>0.4656918875409647</v>
      </c>
      <c r="S34" s="12">
        <v>0.4647918875409647</v>
      </c>
      <c r="T34" s="12">
        <v>0.4372918875409647</v>
      </c>
      <c r="U34" s="12">
        <v>15.538591887540965</v>
      </c>
      <c r="V34" s="12">
        <v>0.5292918875409647</v>
      </c>
      <c r="W34" s="12">
        <v>3.5190918875409647</v>
      </c>
      <c r="X34" s="12">
        <v>5.395991887540965</v>
      </c>
      <c r="Y34" s="12">
        <v>5.420291887540965</v>
      </c>
      <c r="Z34" s="12">
        <v>5.466991887540964</v>
      </c>
      <c r="AA34" s="12">
        <v>20.452491887540962</v>
      </c>
      <c r="AB34" s="12"/>
      <c r="AC34" s="18">
        <v>-4.473808112459035</v>
      </c>
    </row>
    <row r="35" spans="1:29" ht="12.75">
      <c r="A35" s="19"/>
      <c r="B35" s="1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8">
        <v>0</v>
      </c>
    </row>
    <row r="36" spans="3:30" s="21" customFormat="1" ht="12.75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-84.52340811245904</v>
      </c>
      <c r="AD36" s="21" t="s">
        <v>5</v>
      </c>
    </row>
    <row r="37" spans="1:30" ht="12.75">
      <c r="A37" s="3" t="s">
        <v>6</v>
      </c>
      <c r="B37" s="26">
        <v>-1.349076385236916</v>
      </c>
      <c r="F37" s="18"/>
      <c r="AA37" s="18"/>
      <c r="AC37" s="27">
        <v>37.124991887540965</v>
      </c>
      <c r="AD37" s="21" t="s">
        <v>7</v>
      </c>
    </row>
    <row r="38" spans="1:2" ht="12.75">
      <c r="A38" s="3"/>
      <c r="B38" s="26"/>
    </row>
    <row r="39" spans="1:4" ht="12.75">
      <c r="A39" s="3"/>
      <c r="B39" s="26"/>
      <c r="D39" s="5" t="s">
        <v>8</v>
      </c>
    </row>
    <row r="41" spans="4:28" ht="12.75">
      <c r="D41" s="16">
        <v>0.041666666666666664</v>
      </c>
      <c r="E41" s="16">
        <v>0.08333333333333333</v>
      </c>
      <c r="F41" s="16">
        <v>0.125</v>
      </c>
      <c r="G41" s="16">
        <v>0.166666666666667</v>
      </c>
      <c r="H41" s="16">
        <v>0.208333333333334</v>
      </c>
      <c r="I41" s="16">
        <v>0.25</v>
      </c>
      <c r="J41" s="16">
        <v>0.291666666666667</v>
      </c>
      <c r="K41" s="16">
        <v>0.333333333333334</v>
      </c>
      <c r="L41" s="16">
        <v>0.375</v>
      </c>
      <c r="M41" s="16">
        <v>0.416666666666667</v>
      </c>
      <c r="N41" s="16">
        <v>0.458333333333334</v>
      </c>
      <c r="O41" s="16">
        <v>0.5</v>
      </c>
      <c r="P41" s="16">
        <v>0.541666666666667</v>
      </c>
      <c r="Q41" s="16">
        <v>0.583333333333334</v>
      </c>
      <c r="R41" s="16">
        <v>0.625</v>
      </c>
      <c r="S41" s="16">
        <v>0.666666666666667</v>
      </c>
      <c r="T41" s="16">
        <v>0.708333333333334</v>
      </c>
      <c r="U41" s="16">
        <v>0.75</v>
      </c>
      <c r="V41" s="16">
        <v>0.791666666666667</v>
      </c>
      <c r="W41" s="16">
        <v>0.833333333333334</v>
      </c>
      <c r="X41" s="16">
        <v>0.875</v>
      </c>
      <c r="Y41" s="16">
        <v>0.916666666666667</v>
      </c>
      <c r="Z41" s="16">
        <v>0.958333333333334</v>
      </c>
      <c r="AA41" s="16">
        <v>1</v>
      </c>
      <c r="AB41" s="17">
        <v>0.08333333333333333</v>
      </c>
    </row>
    <row r="42" spans="3:28" ht="12.75">
      <c r="C42" s="20">
        <v>41730</v>
      </c>
      <c r="D42" s="28">
        <v>90</v>
      </c>
      <c r="E42" s="28">
        <v>30</v>
      </c>
      <c r="F42" s="28">
        <v>70</v>
      </c>
      <c r="G42" s="28">
        <v>60</v>
      </c>
      <c r="H42" s="28">
        <v>100</v>
      </c>
      <c r="I42" s="28">
        <v>99</v>
      </c>
      <c r="J42" s="28">
        <v>0</v>
      </c>
      <c r="K42" s="28">
        <v>106</v>
      </c>
      <c r="L42" s="28">
        <v>100</v>
      </c>
      <c r="M42" s="28">
        <v>100</v>
      </c>
      <c r="N42" s="28">
        <v>95</v>
      </c>
      <c r="O42" s="28">
        <v>120</v>
      </c>
      <c r="P42" s="28">
        <v>140</v>
      </c>
      <c r="Q42" s="28">
        <v>170</v>
      </c>
      <c r="R42" s="28">
        <v>175</v>
      </c>
      <c r="S42" s="28">
        <v>185</v>
      </c>
      <c r="T42" s="28">
        <v>190</v>
      </c>
      <c r="U42" s="28">
        <v>205</v>
      </c>
      <c r="V42" s="28">
        <v>214</v>
      </c>
      <c r="W42" s="28">
        <v>160</v>
      </c>
      <c r="X42" s="28">
        <v>120</v>
      </c>
      <c r="Y42" s="28">
        <v>129</v>
      </c>
      <c r="Z42" s="28">
        <v>140</v>
      </c>
      <c r="AA42" s="28">
        <v>167</v>
      </c>
      <c r="AB42" s="29"/>
    </row>
    <row r="43" spans="3:28" ht="12.75">
      <c r="C43" s="20">
        <v>41731</v>
      </c>
      <c r="D43" s="28">
        <v>67</v>
      </c>
      <c r="E43" s="28">
        <v>70</v>
      </c>
      <c r="F43" s="28">
        <v>90</v>
      </c>
      <c r="G43" s="28">
        <v>40</v>
      </c>
      <c r="H43" s="28">
        <v>40</v>
      </c>
      <c r="I43" s="28">
        <v>50</v>
      </c>
      <c r="J43" s="28">
        <v>50</v>
      </c>
      <c r="K43" s="28">
        <v>90</v>
      </c>
      <c r="L43" s="28">
        <v>95</v>
      </c>
      <c r="M43" s="28">
        <v>90</v>
      </c>
      <c r="N43" s="28">
        <v>120</v>
      </c>
      <c r="O43" s="28">
        <v>120</v>
      </c>
      <c r="P43" s="28">
        <v>119</v>
      </c>
      <c r="Q43" s="28">
        <v>110</v>
      </c>
      <c r="R43" s="28">
        <v>118</v>
      </c>
      <c r="S43" s="28">
        <v>108</v>
      </c>
      <c r="T43" s="28">
        <v>141</v>
      </c>
      <c r="U43" s="28">
        <v>153</v>
      </c>
      <c r="V43" s="28">
        <v>165</v>
      </c>
      <c r="W43" s="28">
        <v>200</v>
      </c>
      <c r="X43" s="28">
        <v>175</v>
      </c>
      <c r="Y43" s="28">
        <v>140</v>
      </c>
      <c r="Z43" s="28">
        <v>150</v>
      </c>
      <c r="AA43" s="28">
        <v>100</v>
      </c>
      <c r="AB43" s="28"/>
    </row>
    <row r="44" spans="3:28" ht="12.75">
      <c r="C44" s="20">
        <v>41732</v>
      </c>
      <c r="D44" s="28">
        <v>100</v>
      </c>
      <c r="E44" s="28">
        <v>100</v>
      </c>
      <c r="F44" s="28">
        <v>100</v>
      </c>
      <c r="G44" s="28">
        <v>80</v>
      </c>
      <c r="H44" s="28">
        <v>80</v>
      </c>
      <c r="I44" s="28">
        <v>17</v>
      </c>
      <c r="J44" s="28">
        <v>101</v>
      </c>
      <c r="K44" s="28">
        <v>119</v>
      </c>
      <c r="L44" s="28">
        <v>100</v>
      </c>
      <c r="M44" s="28">
        <v>140</v>
      </c>
      <c r="N44" s="28">
        <v>140</v>
      </c>
      <c r="O44" s="28">
        <v>165</v>
      </c>
      <c r="P44" s="28">
        <v>145</v>
      </c>
      <c r="Q44" s="28">
        <v>140</v>
      </c>
      <c r="R44" s="28">
        <v>165</v>
      </c>
      <c r="S44" s="28">
        <v>190</v>
      </c>
      <c r="T44" s="28">
        <v>205</v>
      </c>
      <c r="U44" s="28">
        <v>160</v>
      </c>
      <c r="V44" s="28">
        <v>175</v>
      </c>
      <c r="W44" s="28">
        <v>165</v>
      </c>
      <c r="X44" s="28">
        <v>140</v>
      </c>
      <c r="Y44" s="28">
        <v>145</v>
      </c>
      <c r="Z44" s="28">
        <v>130</v>
      </c>
      <c r="AA44" s="28">
        <v>120</v>
      </c>
      <c r="AB44" s="28"/>
    </row>
    <row r="45" spans="3:28" ht="12.75">
      <c r="C45" s="20">
        <v>41733</v>
      </c>
      <c r="D45" s="28">
        <v>100</v>
      </c>
      <c r="E45" s="28">
        <v>110</v>
      </c>
      <c r="F45" s="28">
        <v>90</v>
      </c>
      <c r="G45" s="28">
        <v>90</v>
      </c>
      <c r="H45" s="28">
        <v>80</v>
      </c>
      <c r="I45" s="28">
        <v>80</v>
      </c>
      <c r="J45" s="28">
        <v>80</v>
      </c>
      <c r="K45" s="28">
        <v>100</v>
      </c>
      <c r="L45" s="28">
        <v>100</v>
      </c>
      <c r="M45" s="28">
        <v>140</v>
      </c>
      <c r="N45" s="28">
        <v>120</v>
      </c>
      <c r="O45" s="28">
        <v>120</v>
      </c>
      <c r="P45" s="28">
        <v>155</v>
      </c>
      <c r="Q45" s="28">
        <v>175</v>
      </c>
      <c r="R45" s="28">
        <v>160</v>
      </c>
      <c r="S45" s="28">
        <v>157</v>
      </c>
      <c r="T45" s="28">
        <v>160</v>
      </c>
      <c r="U45" s="28">
        <v>160</v>
      </c>
      <c r="V45" s="28">
        <v>90</v>
      </c>
      <c r="W45" s="28">
        <v>110</v>
      </c>
      <c r="X45" s="28">
        <v>100</v>
      </c>
      <c r="Y45" s="28">
        <v>120</v>
      </c>
      <c r="Z45" s="28">
        <v>91</v>
      </c>
      <c r="AA45" s="28">
        <v>75</v>
      </c>
      <c r="AB45" s="28"/>
    </row>
    <row r="46" spans="3:28" ht="12.75">
      <c r="C46" s="20">
        <v>41734</v>
      </c>
      <c r="D46" s="28">
        <v>70</v>
      </c>
      <c r="E46" s="28">
        <v>70</v>
      </c>
      <c r="F46" s="28">
        <v>80</v>
      </c>
      <c r="G46" s="28">
        <v>80</v>
      </c>
      <c r="H46" s="28">
        <v>90</v>
      </c>
      <c r="I46" s="28">
        <v>100</v>
      </c>
      <c r="J46" s="28">
        <v>50</v>
      </c>
      <c r="K46" s="28">
        <v>40</v>
      </c>
      <c r="L46" s="28">
        <v>110</v>
      </c>
      <c r="M46" s="28">
        <v>75</v>
      </c>
      <c r="N46" s="28">
        <v>120</v>
      </c>
      <c r="O46" s="28">
        <v>100</v>
      </c>
      <c r="P46" s="28">
        <v>100</v>
      </c>
      <c r="Q46" s="28">
        <v>115</v>
      </c>
      <c r="R46" s="28">
        <v>95</v>
      </c>
      <c r="S46" s="28">
        <v>120</v>
      </c>
      <c r="T46" s="28">
        <v>110</v>
      </c>
      <c r="U46" s="28">
        <v>110</v>
      </c>
      <c r="V46" s="28">
        <v>105</v>
      </c>
      <c r="W46" s="28">
        <v>95</v>
      </c>
      <c r="X46" s="28">
        <v>90</v>
      </c>
      <c r="Y46" s="28">
        <v>100</v>
      </c>
      <c r="Z46" s="28">
        <v>50</v>
      </c>
      <c r="AA46" s="28">
        <v>50</v>
      </c>
      <c r="AB46" s="28"/>
    </row>
    <row r="47" spans="3:28" ht="12.75">
      <c r="C47" s="20">
        <v>41735</v>
      </c>
      <c r="D47" s="28">
        <v>80</v>
      </c>
      <c r="E47" s="28">
        <v>100</v>
      </c>
      <c r="F47" s="28">
        <v>66</v>
      </c>
      <c r="G47" s="28">
        <v>65</v>
      </c>
      <c r="H47" s="28">
        <v>75</v>
      </c>
      <c r="I47" s="28">
        <v>60</v>
      </c>
      <c r="J47" s="28">
        <v>45</v>
      </c>
      <c r="K47" s="28">
        <v>40</v>
      </c>
      <c r="L47" s="28">
        <v>50</v>
      </c>
      <c r="M47" s="28">
        <v>75</v>
      </c>
      <c r="N47" s="28">
        <v>100</v>
      </c>
      <c r="O47" s="28">
        <v>125</v>
      </c>
      <c r="P47" s="28">
        <v>115</v>
      </c>
      <c r="Q47" s="28">
        <v>125</v>
      </c>
      <c r="R47" s="28">
        <v>85</v>
      </c>
      <c r="S47" s="28">
        <v>65</v>
      </c>
      <c r="T47" s="28">
        <v>120</v>
      </c>
      <c r="U47" s="28">
        <v>117</v>
      </c>
      <c r="V47" s="28">
        <v>100</v>
      </c>
      <c r="W47" s="28">
        <v>100</v>
      </c>
      <c r="X47" s="28">
        <v>110</v>
      </c>
      <c r="Y47" s="28">
        <v>206</v>
      </c>
      <c r="Z47" s="28">
        <v>110</v>
      </c>
      <c r="AA47" s="28">
        <v>80</v>
      </c>
      <c r="AB47" s="28"/>
    </row>
    <row r="48" spans="3:28" ht="12.75">
      <c r="C48" s="20">
        <v>41736</v>
      </c>
      <c r="D48" s="28">
        <v>50</v>
      </c>
      <c r="E48" s="28">
        <v>50</v>
      </c>
      <c r="F48" s="28">
        <v>60</v>
      </c>
      <c r="G48" s="28">
        <v>100</v>
      </c>
      <c r="H48" s="28">
        <v>100</v>
      </c>
      <c r="I48" s="28">
        <v>110</v>
      </c>
      <c r="J48" s="28">
        <v>127</v>
      </c>
      <c r="K48" s="28">
        <v>115</v>
      </c>
      <c r="L48" s="28">
        <v>75</v>
      </c>
      <c r="M48" s="28">
        <v>90</v>
      </c>
      <c r="N48" s="28">
        <v>55</v>
      </c>
      <c r="O48" s="28">
        <v>40</v>
      </c>
      <c r="P48" s="28">
        <v>25</v>
      </c>
      <c r="Q48" s="28">
        <v>60</v>
      </c>
      <c r="R48" s="28">
        <v>70</v>
      </c>
      <c r="S48" s="28">
        <v>70</v>
      </c>
      <c r="T48" s="28">
        <v>95</v>
      </c>
      <c r="U48" s="28">
        <v>120</v>
      </c>
      <c r="V48" s="28">
        <v>160</v>
      </c>
      <c r="W48" s="28">
        <v>123</v>
      </c>
      <c r="X48" s="28">
        <v>100</v>
      </c>
      <c r="Y48" s="28">
        <v>90</v>
      </c>
      <c r="Z48" s="28">
        <v>110</v>
      </c>
      <c r="AA48" s="28">
        <v>63</v>
      </c>
      <c r="AB48" s="29"/>
    </row>
    <row r="49" spans="3:28" ht="12.75">
      <c r="C49" s="20">
        <v>41737</v>
      </c>
      <c r="D49" s="28">
        <v>50</v>
      </c>
      <c r="E49" s="28">
        <v>60</v>
      </c>
      <c r="F49" s="28">
        <v>70</v>
      </c>
      <c r="G49" s="28">
        <v>40</v>
      </c>
      <c r="H49" s="28">
        <v>50</v>
      </c>
      <c r="I49" s="28">
        <v>40</v>
      </c>
      <c r="J49" s="28">
        <v>25</v>
      </c>
      <c r="K49" s="28">
        <v>50</v>
      </c>
      <c r="L49" s="28">
        <v>60</v>
      </c>
      <c r="M49" s="28">
        <v>65</v>
      </c>
      <c r="N49" s="28">
        <v>70</v>
      </c>
      <c r="O49" s="28">
        <v>70</v>
      </c>
      <c r="P49" s="28">
        <v>70</v>
      </c>
      <c r="Q49" s="28">
        <v>110</v>
      </c>
      <c r="R49" s="28">
        <v>135</v>
      </c>
      <c r="S49" s="28">
        <v>125</v>
      </c>
      <c r="T49" s="28">
        <v>135</v>
      </c>
      <c r="U49" s="28">
        <v>100</v>
      </c>
      <c r="V49" s="28">
        <v>100</v>
      </c>
      <c r="W49" s="28">
        <v>70</v>
      </c>
      <c r="X49" s="28">
        <v>90</v>
      </c>
      <c r="Y49" s="28">
        <v>90</v>
      </c>
      <c r="Z49" s="28">
        <v>13</v>
      </c>
      <c r="AA49" s="28">
        <v>40</v>
      </c>
      <c r="AB49" s="29"/>
    </row>
    <row r="50" spans="3:28" ht="12.75">
      <c r="C50" s="20">
        <v>41738</v>
      </c>
      <c r="D50" s="28">
        <v>75</v>
      </c>
      <c r="E50" s="28">
        <v>90</v>
      </c>
      <c r="F50" s="28">
        <v>90</v>
      </c>
      <c r="G50" s="28">
        <v>85</v>
      </c>
      <c r="H50" s="28">
        <v>75</v>
      </c>
      <c r="I50" s="28">
        <v>84</v>
      </c>
      <c r="J50" s="28">
        <v>85</v>
      </c>
      <c r="K50" s="28">
        <v>110</v>
      </c>
      <c r="L50" s="28">
        <v>120</v>
      </c>
      <c r="M50" s="28">
        <v>90</v>
      </c>
      <c r="N50" s="28">
        <v>130</v>
      </c>
      <c r="O50" s="28">
        <v>160</v>
      </c>
      <c r="P50" s="28">
        <v>160</v>
      </c>
      <c r="Q50" s="28">
        <v>130</v>
      </c>
      <c r="R50" s="28">
        <v>110</v>
      </c>
      <c r="S50" s="28">
        <v>140</v>
      </c>
      <c r="T50" s="28">
        <v>140</v>
      </c>
      <c r="U50" s="28">
        <v>140</v>
      </c>
      <c r="V50" s="28">
        <v>150</v>
      </c>
      <c r="W50" s="28">
        <v>160</v>
      </c>
      <c r="X50" s="28">
        <v>140</v>
      </c>
      <c r="Y50" s="28">
        <v>125</v>
      </c>
      <c r="Z50" s="28">
        <v>110</v>
      </c>
      <c r="AA50" s="28">
        <v>75</v>
      </c>
      <c r="AB50" s="29"/>
    </row>
    <row r="51" spans="3:28" ht="12.75">
      <c r="C51" s="20">
        <v>41739</v>
      </c>
      <c r="D51" s="28">
        <v>80</v>
      </c>
      <c r="E51" s="28">
        <v>80</v>
      </c>
      <c r="F51" s="28">
        <v>90</v>
      </c>
      <c r="G51" s="28">
        <v>80</v>
      </c>
      <c r="H51" s="28">
        <v>80</v>
      </c>
      <c r="I51" s="28">
        <v>50</v>
      </c>
      <c r="J51" s="28">
        <v>50</v>
      </c>
      <c r="K51" s="28">
        <v>80</v>
      </c>
      <c r="L51" s="28">
        <v>74</v>
      </c>
      <c r="M51" s="28">
        <v>83</v>
      </c>
      <c r="N51" s="28">
        <v>100</v>
      </c>
      <c r="O51" s="28">
        <v>108</v>
      </c>
      <c r="P51" s="28">
        <v>80</v>
      </c>
      <c r="Q51" s="28">
        <v>70</v>
      </c>
      <c r="R51" s="28">
        <v>101</v>
      </c>
      <c r="S51" s="28">
        <v>107</v>
      </c>
      <c r="T51" s="28">
        <v>150</v>
      </c>
      <c r="U51" s="28">
        <v>145</v>
      </c>
      <c r="V51" s="28">
        <v>126</v>
      </c>
      <c r="W51" s="28">
        <v>90</v>
      </c>
      <c r="X51" s="28">
        <v>110</v>
      </c>
      <c r="Y51" s="28">
        <v>80</v>
      </c>
      <c r="Z51" s="28">
        <v>50</v>
      </c>
      <c r="AA51" s="28">
        <v>25</v>
      </c>
      <c r="AB51" s="29"/>
    </row>
    <row r="52" spans="3:28" ht="12.75">
      <c r="C52" s="20">
        <v>41740</v>
      </c>
      <c r="D52" s="28">
        <v>0</v>
      </c>
      <c r="E52" s="28">
        <v>0</v>
      </c>
      <c r="F52" s="28">
        <v>40</v>
      </c>
      <c r="G52" s="28">
        <v>69</v>
      </c>
      <c r="H52" s="28">
        <v>65</v>
      </c>
      <c r="I52" s="28">
        <v>70</v>
      </c>
      <c r="J52" s="28">
        <v>65</v>
      </c>
      <c r="K52" s="28">
        <v>65</v>
      </c>
      <c r="L52" s="28">
        <v>30</v>
      </c>
      <c r="M52" s="28">
        <v>100</v>
      </c>
      <c r="N52" s="28">
        <v>79</v>
      </c>
      <c r="O52" s="28">
        <v>42</v>
      </c>
      <c r="P52" s="28">
        <v>60</v>
      </c>
      <c r="Q52" s="28">
        <v>100</v>
      </c>
      <c r="R52" s="28">
        <v>100</v>
      </c>
      <c r="S52" s="28">
        <v>100</v>
      </c>
      <c r="T52" s="28">
        <v>100</v>
      </c>
      <c r="U52" s="28">
        <v>100</v>
      </c>
      <c r="V52" s="28">
        <v>100</v>
      </c>
      <c r="W52" s="28">
        <v>75</v>
      </c>
      <c r="X52" s="28">
        <v>100</v>
      </c>
      <c r="Y52" s="28">
        <v>110</v>
      </c>
      <c r="Z52" s="28">
        <v>80</v>
      </c>
      <c r="AA52" s="28">
        <v>50</v>
      </c>
      <c r="AB52" s="29"/>
    </row>
    <row r="53" spans="3:28" ht="12.75">
      <c r="C53" s="20">
        <v>41741</v>
      </c>
      <c r="D53" s="28">
        <v>70</v>
      </c>
      <c r="E53" s="28">
        <v>70</v>
      </c>
      <c r="F53" s="28">
        <v>70</v>
      </c>
      <c r="G53" s="28">
        <v>80</v>
      </c>
      <c r="H53" s="28">
        <v>120</v>
      </c>
      <c r="I53" s="28">
        <v>90</v>
      </c>
      <c r="J53" s="28">
        <v>70</v>
      </c>
      <c r="K53" s="28">
        <v>80</v>
      </c>
      <c r="L53" s="28">
        <v>80</v>
      </c>
      <c r="M53" s="28">
        <v>100</v>
      </c>
      <c r="N53" s="28">
        <v>80</v>
      </c>
      <c r="O53" s="28">
        <v>50</v>
      </c>
      <c r="P53" s="28">
        <v>50</v>
      </c>
      <c r="Q53" s="28">
        <v>72</v>
      </c>
      <c r="R53" s="28">
        <v>60</v>
      </c>
      <c r="S53" s="28">
        <v>75</v>
      </c>
      <c r="T53" s="28">
        <v>80</v>
      </c>
      <c r="U53" s="28">
        <v>70</v>
      </c>
      <c r="V53" s="28">
        <v>40</v>
      </c>
      <c r="W53" s="28">
        <v>40</v>
      </c>
      <c r="X53" s="28">
        <v>25</v>
      </c>
      <c r="Y53" s="28">
        <v>35</v>
      </c>
      <c r="Z53" s="28">
        <v>0</v>
      </c>
      <c r="AA53" s="28">
        <v>30</v>
      </c>
      <c r="AB53" s="29"/>
    </row>
    <row r="54" spans="3:28" ht="12.75">
      <c r="C54" s="20">
        <v>41742</v>
      </c>
      <c r="D54" s="28">
        <v>30</v>
      </c>
      <c r="E54" s="28">
        <v>0</v>
      </c>
      <c r="F54" s="28">
        <v>0</v>
      </c>
      <c r="G54" s="28">
        <v>0</v>
      </c>
      <c r="H54" s="28">
        <v>25</v>
      </c>
      <c r="I54" s="28">
        <v>0</v>
      </c>
      <c r="J54" s="28">
        <v>25</v>
      </c>
      <c r="K54" s="28">
        <v>25</v>
      </c>
      <c r="L54" s="28">
        <v>0</v>
      </c>
      <c r="M54" s="28">
        <v>0</v>
      </c>
      <c r="N54" s="28">
        <v>0</v>
      </c>
      <c r="O54" s="28">
        <v>0</v>
      </c>
      <c r="P54" s="28">
        <v>20</v>
      </c>
      <c r="Q54" s="28">
        <v>40</v>
      </c>
      <c r="R54" s="28">
        <v>60</v>
      </c>
      <c r="S54" s="28">
        <v>50</v>
      </c>
      <c r="T54" s="28">
        <v>70</v>
      </c>
      <c r="U54" s="28">
        <v>60</v>
      </c>
      <c r="V54" s="28">
        <v>60</v>
      </c>
      <c r="W54" s="28">
        <v>75</v>
      </c>
      <c r="X54" s="28">
        <v>90</v>
      </c>
      <c r="Y54" s="28">
        <v>100</v>
      </c>
      <c r="Z54" s="28">
        <v>60</v>
      </c>
      <c r="AA54" s="28">
        <v>70</v>
      </c>
      <c r="AB54" s="29"/>
    </row>
    <row r="55" spans="3:28" ht="12.75">
      <c r="C55" s="20">
        <v>41743</v>
      </c>
      <c r="D55" s="28">
        <v>80</v>
      </c>
      <c r="E55" s="28">
        <v>93</v>
      </c>
      <c r="F55" s="28">
        <v>100</v>
      </c>
      <c r="G55" s="28">
        <v>98</v>
      </c>
      <c r="H55" s="28">
        <v>50</v>
      </c>
      <c r="I55" s="28">
        <v>50</v>
      </c>
      <c r="J55" s="28">
        <v>14</v>
      </c>
      <c r="K55" s="28">
        <v>35</v>
      </c>
      <c r="L55" s="28">
        <v>0</v>
      </c>
      <c r="M55" s="28">
        <v>0</v>
      </c>
      <c r="N55" s="28">
        <v>15</v>
      </c>
      <c r="O55" s="28">
        <v>26</v>
      </c>
      <c r="P55" s="28">
        <v>20</v>
      </c>
      <c r="Q55" s="28">
        <v>15</v>
      </c>
      <c r="R55" s="28">
        <v>20</v>
      </c>
      <c r="S55" s="28">
        <v>60</v>
      </c>
      <c r="T55" s="28">
        <v>85</v>
      </c>
      <c r="U55" s="28">
        <v>100</v>
      </c>
      <c r="V55" s="28">
        <v>105</v>
      </c>
      <c r="W55" s="28">
        <v>120</v>
      </c>
      <c r="X55" s="28">
        <v>98</v>
      </c>
      <c r="Y55" s="28">
        <v>150</v>
      </c>
      <c r="Z55" s="28">
        <v>40</v>
      </c>
      <c r="AA55" s="28">
        <v>65</v>
      </c>
      <c r="AB55" s="29"/>
    </row>
    <row r="56" spans="3:28" ht="12.75">
      <c r="C56" s="20">
        <v>41744</v>
      </c>
      <c r="D56" s="28">
        <v>50</v>
      </c>
      <c r="E56" s="28">
        <v>85</v>
      </c>
      <c r="F56" s="28">
        <v>80</v>
      </c>
      <c r="G56" s="28">
        <v>85</v>
      </c>
      <c r="H56" s="28">
        <v>86</v>
      </c>
      <c r="I56" s="28">
        <v>100</v>
      </c>
      <c r="J56" s="28">
        <v>60</v>
      </c>
      <c r="K56" s="28">
        <v>60</v>
      </c>
      <c r="L56" s="28">
        <v>0</v>
      </c>
      <c r="M56" s="28">
        <v>0</v>
      </c>
      <c r="N56" s="28">
        <v>40</v>
      </c>
      <c r="O56" s="28">
        <v>40</v>
      </c>
      <c r="P56" s="28">
        <v>60</v>
      </c>
      <c r="Q56" s="28">
        <v>50</v>
      </c>
      <c r="R56" s="28">
        <v>50</v>
      </c>
      <c r="S56" s="28">
        <v>50</v>
      </c>
      <c r="T56" s="28">
        <v>50</v>
      </c>
      <c r="U56" s="28">
        <v>75</v>
      </c>
      <c r="V56" s="28">
        <v>77</v>
      </c>
      <c r="W56" s="28">
        <v>44</v>
      </c>
      <c r="X56" s="28">
        <v>55</v>
      </c>
      <c r="Y56" s="28">
        <v>55</v>
      </c>
      <c r="Z56" s="28">
        <v>30</v>
      </c>
      <c r="AA56" s="28">
        <v>75</v>
      </c>
      <c r="AB56" s="29"/>
    </row>
    <row r="57" spans="3:28" ht="12.75">
      <c r="C57" s="20">
        <v>41745</v>
      </c>
      <c r="D57" s="28">
        <v>50</v>
      </c>
      <c r="E57" s="28">
        <v>55</v>
      </c>
      <c r="F57" s="28">
        <v>25</v>
      </c>
      <c r="G57" s="28">
        <v>25</v>
      </c>
      <c r="H57" s="28">
        <v>75</v>
      </c>
      <c r="I57" s="28">
        <v>110</v>
      </c>
      <c r="J57" s="28">
        <v>100</v>
      </c>
      <c r="K57" s="28">
        <v>140</v>
      </c>
      <c r="L57" s="28">
        <v>150</v>
      </c>
      <c r="M57" s="28">
        <v>140</v>
      </c>
      <c r="N57" s="28">
        <v>150</v>
      </c>
      <c r="O57" s="28">
        <v>170</v>
      </c>
      <c r="P57" s="28">
        <v>162</v>
      </c>
      <c r="Q57" s="28">
        <v>153</v>
      </c>
      <c r="R57" s="28">
        <v>164</v>
      </c>
      <c r="S57" s="28">
        <v>190</v>
      </c>
      <c r="T57" s="28">
        <v>200</v>
      </c>
      <c r="U57" s="28">
        <v>210</v>
      </c>
      <c r="V57" s="28">
        <v>205</v>
      </c>
      <c r="W57" s="28">
        <v>200</v>
      </c>
      <c r="X57" s="28">
        <v>180</v>
      </c>
      <c r="Y57" s="28">
        <v>150</v>
      </c>
      <c r="Z57" s="28">
        <v>123</v>
      </c>
      <c r="AA57" s="28">
        <v>150</v>
      </c>
      <c r="AB57" s="29"/>
    </row>
    <row r="58" spans="3:28" ht="12.75">
      <c r="C58" s="20">
        <v>41746</v>
      </c>
      <c r="D58" s="28">
        <v>136</v>
      </c>
      <c r="E58" s="28">
        <v>150</v>
      </c>
      <c r="F58" s="28">
        <v>165</v>
      </c>
      <c r="G58" s="28">
        <v>141</v>
      </c>
      <c r="H58" s="28">
        <v>155</v>
      </c>
      <c r="I58" s="28">
        <v>145</v>
      </c>
      <c r="J58" s="28">
        <v>120</v>
      </c>
      <c r="K58" s="28">
        <v>165</v>
      </c>
      <c r="L58" s="28">
        <v>175</v>
      </c>
      <c r="M58" s="28">
        <v>185</v>
      </c>
      <c r="N58" s="28">
        <v>175</v>
      </c>
      <c r="O58" s="28">
        <v>175</v>
      </c>
      <c r="P58" s="28">
        <v>145</v>
      </c>
      <c r="Q58" s="28">
        <v>135</v>
      </c>
      <c r="R58" s="28">
        <v>165</v>
      </c>
      <c r="S58" s="28">
        <v>205</v>
      </c>
      <c r="T58" s="28">
        <v>205</v>
      </c>
      <c r="U58" s="28">
        <v>185</v>
      </c>
      <c r="V58" s="28">
        <v>201</v>
      </c>
      <c r="W58" s="28">
        <v>158</v>
      </c>
      <c r="X58" s="28">
        <v>149</v>
      </c>
      <c r="Y58" s="28">
        <v>165</v>
      </c>
      <c r="Z58" s="28">
        <v>135</v>
      </c>
      <c r="AA58" s="28">
        <v>100</v>
      </c>
      <c r="AB58" s="29"/>
    </row>
    <row r="59" spans="3:28" ht="12.75">
      <c r="C59" s="20">
        <v>41747</v>
      </c>
      <c r="D59" s="28">
        <v>140</v>
      </c>
      <c r="E59" s="28">
        <v>144</v>
      </c>
      <c r="F59" s="28">
        <v>95</v>
      </c>
      <c r="G59" s="28">
        <v>75</v>
      </c>
      <c r="H59" s="28">
        <v>75</v>
      </c>
      <c r="I59" s="28">
        <v>75</v>
      </c>
      <c r="J59" s="28">
        <v>105</v>
      </c>
      <c r="K59" s="28">
        <v>100</v>
      </c>
      <c r="L59" s="28">
        <v>100</v>
      </c>
      <c r="M59" s="28">
        <v>120</v>
      </c>
      <c r="N59" s="28">
        <v>110</v>
      </c>
      <c r="O59" s="28">
        <v>109</v>
      </c>
      <c r="P59" s="28">
        <v>100</v>
      </c>
      <c r="Q59" s="28">
        <v>75</v>
      </c>
      <c r="R59" s="28">
        <v>125</v>
      </c>
      <c r="S59" s="28">
        <v>95</v>
      </c>
      <c r="T59" s="28">
        <v>115</v>
      </c>
      <c r="U59" s="28">
        <v>125</v>
      </c>
      <c r="V59" s="28">
        <v>110</v>
      </c>
      <c r="W59" s="28">
        <v>85</v>
      </c>
      <c r="X59" s="28">
        <v>105</v>
      </c>
      <c r="Y59" s="28">
        <v>100</v>
      </c>
      <c r="Z59" s="28">
        <v>40</v>
      </c>
      <c r="AA59" s="28">
        <v>25</v>
      </c>
      <c r="AB59" s="29"/>
    </row>
    <row r="60" spans="3:28" ht="12.75">
      <c r="C60" s="20">
        <v>41748</v>
      </c>
      <c r="D60" s="28">
        <v>20</v>
      </c>
      <c r="E60" s="28">
        <v>25</v>
      </c>
      <c r="F60" s="28">
        <v>25</v>
      </c>
      <c r="G60" s="28">
        <v>90</v>
      </c>
      <c r="H60" s="28">
        <v>20</v>
      </c>
      <c r="I60" s="28">
        <v>20</v>
      </c>
      <c r="J60" s="28">
        <v>0</v>
      </c>
      <c r="K60" s="28">
        <v>0</v>
      </c>
      <c r="L60" s="28">
        <v>40</v>
      </c>
      <c r="M60" s="28">
        <v>60</v>
      </c>
      <c r="N60" s="28">
        <v>90</v>
      </c>
      <c r="O60" s="28">
        <v>60</v>
      </c>
      <c r="P60" s="28">
        <v>90</v>
      </c>
      <c r="Q60" s="28">
        <v>80</v>
      </c>
      <c r="R60" s="28">
        <v>100</v>
      </c>
      <c r="S60" s="28">
        <v>80</v>
      </c>
      <c r="T60" s="28">
        <v>100</v>
      </c>
      <c r="U60" s="28">
        <v>120</v>
      </c>
      <c r="V60" s="28">
        <v>100</v>
      </c>
      <c r="W60" s="28">
        <v>70</v>
      </c>
      <c r="X60" s="28">
        <v>100</v>
      </c>
      <c r="Y60" s="28">
        <v>130</v>
      </c>
      <c r="Z60" s="28">
        <v>125</v>
      </c>
      <c r="AA60" s="28">
        <v>100</v>
      </c>
      <c r="AB60" s="29"/>
    </row>
    <row r="61" spans="3:28" ht="12.75">
      <c r="C61" s="20">
        <v>41749</v>
      </c>
      <c r="D61" s="28">
        <v>110</v>
      </c>
      <c r="E61" s="28">
        <v>100</v>
      </c>
      <c r="F61" s="28">
        <v>97</v>
      </c>
      <c r="G61" s="28">
        <v>98</v>
      </c>
      <c r="H61" s="28">
        <v>110</v>
      </c>
      <c r="I61" s="28">
        <v>140</v>
      </c>
      <c r="J61" s="28">
        <v>121</v>
      </c>
      <c r="K61" s="28">
        <v>100</v>
      </c>
      <c r="L61" s="28">
        <v>60</v>
      </c>
      <c r="M61" s="28">
        <v>50</v>
      </c>
      <c r="N61" s="28">
        <v>46</v>
      </c>
      <c r="O61" s="28">
        <v>80</v>
      </c>
      <c r="P61" s="28">
        <v>80</v>
      </c>
      <c r="Q61" s="28">
        <v>65</v>
      </c>
      <c r="R61" s="28">
        <v>80</v>
      </c>
      <c r="S61" s="28">
        <v>90</v>
      </c>
      <c r="T61" s="28">
        <v>90</v>
      </c>
      <c r="U61" s="28">
        <v>110</v>
      </c>
      <c r="V61" s="28">
        <v>110</v>
      </c>
      <c r="W61" s="28">
        <v>85</v>
      </c>
      <c r="X61" s="28">
        <v>38</v>
      </c>
      <c r="Y61" s="28">
        <v>100</v>
      </c>
      <c r="Z61" s="28">
        <v>80</v>
      </c>
      <c r="AA61" s="28">
        <v>56</v>
      </c>
      <c r="AB61" s="29"/>
    </row>
    <row r="62" spans="3:28" ht="12.75">
      <c r="C62" s="20">
        <v>41750</v>
      </c>
      <c r="D62" s="28">
        <v>100</v>
      </c>
      <c r="E62" s="28">
        <v>105</v>
      </c>
      <c r="F62" s="28">
        <v>130</v>
      </c>
      <c r="G62" s="28">
        <v>125</v>
      </c>
      <c r="H62" s="28">
        <v>100</v>
      </c>
      <c r="I62" s="28">
        <v>95</v>
      </c>
      <c r="J62" s="28">
        <v>75</v>
      </c>
      <c r="K62" s="28">
        <v>80</v>
      </c>
      <c r="L62" s="28">
        <v>75</v>
      </c>
      <c r="M62" s="28">
        <v>100</v>
      </c>
      <c r="N62" s="28">
        <v>120</v>
      </c>
      <c r="O62" s="28">
        <v>135</v>
      </c>
      <c r="P62" s="28">
        <v>149</v>
      </c>
      <c r="Q62" s="28">
        <v>150</v>
      </c>
      <c r="R62" s="28">
        <v>130</v>
      </c>
      <c r="S62" s="28">
        <v>123</v>
      </c>
      <c r="T62" s="28">
        <v>147</v>
      </c>
      <c r="U62" s="28">
        <v>150</v>
      </c>
      <c r="V62" s="28">
        <v>150</v>
      </c>
      <c r="W62" s="28">
        <v>125</v>
      </c>
      <c r="X62" s="28">
        <v>150</v>
      </c>
      <c r="Y62" s="28">
        <v>153</v>
      </c>
      <c r="Z62" s="28">
        <v>114</v>
      </c>
      <c r="AA62" s="28">
        <v>130</v>
      </c>
      <c r="AB62" s="29"/>
    </row>
    <row r="63" spans="3:28" ht="12.75">
      <c r="C63" s="20">
        <v>41751</v>
      </c>
      <c r="D63" s="28">
        <v>110</v>
      </c>
      <c r="E63" s="28">
        <v>108</v>
      </c>
      <c r="F63" s="28">
        <v>79</v>
      </c>
      <c r="G63" s="28">
        <v>80</v>
      </c>
      <c r="H63" s="28">
        <v>80</v>
      </c>
      <c r="I63" s="28">
        <v>100</v>
      </c>
      <c r="J63" s="28">
        <v>104</v>
      </c>
      <c r="K63" s="28">
        <v>60</v>
      </c>
      <c r="L63" s="28">
        <v>85</v>
      </c>
      <c r="M63" s="28">
        <v>75</v>
      </c>
      <c r="N63" s="28">
        <v>100</v>
      </c>
      <c r="O63" s="28">
        <v>150</v>
      </c>
      <c r="P63" s="28">
        <v>135</v>
      </c>
      <c r="Q63" s="28">
        <v>110</v>
      </c>
      <c r="R63" s="28">
        <v>120</v>
      </c>
      <c r="S63" s="28">
        <v>125</v>
      </c>
      <c r="T63" s="28">
        <v>150</v>
      </c>
      <c r="U63" s="28">
        <v>70</v>
      </c>
      <c r="V63" s="28">
        <v>50</v>
      </c>
      <c r="W63" s="28">
        <v>50</v>
      </c>
      <c r="X63" s="28">
        <v>25</v>
      </c>
      <c r="Y63" s="28">
        <v>30</v>
      </c>
      <c r="Z63" s="28">
        <v>25</v>
      </c>
      <c r="AA63" s="28">
        <v>40</v>
      </c>
      <c r="AB63" s="29"/>
    </row>
    <row r="64" spans="3:28" ht="12.75">
      <c r="C64" s="20">
        <v>41752</v>
      </c>
      <c r="D64" s="28">
        <v>23</v>
      </c>
      <c r="E64" s="28">
        <v>0</v>
      </c>
      <c r="F64" s="28">
        <v>0</v>
      </c>
      <c r="G64" s="28">
        <v>0</v>
      </c>
      <c r="H64" s="28">
        <v>0</v>
      </c>
      <c r="I64" s="28">
        <v>25</v>
      </c>
      <c r="J64" s="28">
        <v>0</v>
      </c>
      <c r="K64" s="28">
        <v>85</v>
      </c>
      <c r="L64" s="28">
        <v>50</v>
      </c>
      <c r="M64" s="28">
        <v>95</v>
      </c>
      <c r="N64" s="28">
        <v>55</v>
      </c>
      <c r="O64" s="28">
        <v>35</v>
      </c>
      <c r="P64" s="28">
        <v>100</v>
      </c>
      <c r="Q64" s="28">
        <v>120</v>
      </c>
      <c r="R64" s="28">
        <v>120</v>
      </c>
      <c r="S64" s="28">
        <v>85</v>
      </c>
      <c r="T64" s="28">
        <v>115</v>
      </c>
      <c r="U64" s="28">
        <v>105</v>
      </c>
      <c r="V64" s="28">
        <v>99</v>
      </c>
      <c r="W64" s="28">
        <v>125</v>
      </c>
      <c r="X64" s="28">
        <v>90</v>
      </c>
      <c r="Y64" s="28">
        <v>140</v>
      </c>
      <c r="Z64" s="28">
        <v>65</v>
      </c>
      <c r="AA64" s="28">
        <v>40</v>
      </c>
      <c r="AB64" s="29"/>
    </row>
    <row r="65" spans="3:28" ht="12.75">
      <c r="C65" s="20">
        <v>41753</v>
      </c>
      <c r="D65" s="28">
        <v>20</v>
      </c>
      <c r="E65" s="28">
        <v>50</v>
      </c>
      <c r="F65" s="28">
        <v>30</v>
      </c>
      <c r="G65" s="28">
        <v>30</v>
      </c>
      <c r="H65" s="28">
        <v>35</v>
      </c>
      <c r="I65" s="28">
        <v>50</v>
      </c>
      <c r="J65" s="28">
        <v>40</v>
      </c>
      <c r="K65" s="28">
        <v>40</v>
      </c>
      <c r="L65" s="28">
        <v>80</v>
      </c>
      <c r="M65" s="28">
        <v>115</v>
      </c>
      <c r="N65" s="28">
        <v>90</v>
      </c>
      <c r="O65" s="28">
        <v>85</v>
      </c>
      <c r="P65" s="28">
        <v>85</v>
      </c>
      <c r="Q65" s="28">
        <v>130</v>
      </c>
      <c r="R65" s="28">
        <v>85</v>
      </c>
      <c r="S65" s="28">
        <v>70</v>
      </c>
      <c r="T65" s="28">
        <v>85</v>
      </c>
      <c r="U65" s="28">
        <v>80</v>
      </c>
      <c r="V65" s="28">
        <v>95</v>
      </c>
      <c r="W65" s="28">
        <v>50</v>
      </c>
      <c r="X65" s="28">
        <v>50</v>
      </c>
      <c r="Y65" s="28">
        <v>50</v>
      </c>
      <c r="Z65" s="28">
        <v>50</v>
      </c>
      <c r="AA65" s="28">
        <v>50</v>
      </c>
      <c r="AB65" s="29"/>
    </row>
    <row r="66" spans="3:28" ht="12.75">
      <c r="C66" s="20">
        <v>41754</v>
      </c>
      <c r="D66" s="28">
        <v>50</v>
      </c>
      <c r="E66" s="28">
        <v>40</v>
      </c>
      <c r="F66" s="28">
        <v>80</v>
      </c>
      <c r="G66" s="28">
        <v>80</v>
      </c>
      <c r="H66" s="28">
        <v>115</v>
      </c>
      <c r="I66" s="28">
        <v>95</v>
      </c>
      <c r="J66" s="28">
        <v>75</v>
      </c>
      <c r="K66" s="28">
        <v>60</v>
      </c>
      <c r="L66" s="28">
        <v>80</v>
      </c>
      <c r="M66" s="28">
        <v>80</v>
      </c>
      <c r="N66" s="28">
        <v>100</v>
      </c>
      <c r="O66" s="28">
        <v>120</v>
      </c>
      <c r="P66" s="28">
        <v>125</v>
      </c>
      <c r="Q66" s="28">
        <v>125</v>
      </c>
      <c r="R66" s="28">
        <v>140</v>
      </c>
      <c r="S66" s="28">
        <v>136</v>
      </c>
      <c r="T66" s="28">
        <v>150</v>
      </c>
      <c r="U66" s="28">
        <v>140</v>
      </c>
      <c r="V66" s="28">
        <v>110</v>
      </c>
      <c r="W66" s="28">
        <v>165</v>
      </c>
      <c r="X66" s="28">
        <v>155</v>
      </c>
      <c r="Y66" s="28">
        <v>120</v>
      </c>
      <c r="Z66" s="28">
        <v>85</v>
      </c>
      <c r="AA66" s="28">
        <v>189</v>
      </c>
      <c r="AB66" s="29"/>
    </row>
    <row r="67" spans="3:28" ht="12.75">
      <c r="C67" s="20">
        <v>41755</v>
      </c>
      <c r="D67" s="28">
        <v>155</v>
      </c>
      <c r="E67" s="28">
        <v>95</v>
      </c>
      <c r="F67" s="28">
        <v>75</v>
      </c>
      <c r="G67" s="28">
        <v>75</v>
      </c>
      <c r="H67" s="28">
        <v>80</v>
      </c>
      <c r="I67" s="28">
        <v>85</v>
      </c>
      <c r="J67" s="28">
        <v>50</v>
      </c>
      <c r="K67" s="28">
        <v>80</v>
      </c>
      <c r="L67" s="28">
        <v>100</v>
      </c>
      <c r="M67" s="28">
        <v>125</v>
      </c>
      <c r="N67" s="28">
        <v>128</v>
      </c>
      <c r="O67" s="28">
        <v>135</v>
      </c>
      <c r="P67" s="28">
        <v>140</v>
      </c>
      <c r="Q67" s="28">
        <v>150</v>
      </c>
      <c r="R67" s="28">
        <v>100</v>
      </c>
      <c r="S67" s="28">
        <v>100</v>
      </c>
      <c r="T67" s="28">
        <v>90</v>
      </c>
      <c r="U67" s="28">
        <v>100</v>
      </c>
      <c r="V67" s="28">
        <v>100</v>
      </c>
      <c r="W67" s="28">
        <v>100</v>
      </c>
      <c r="X67" s="28">
        <v>75</v>
      </c>
      <c r="Y67" s="28">
        <v>60</v>
      </c>
      <c r="Z67" s="28">
        <v>88</v>
      </c>
      <c r="AA67" s="28">
        <v>120</v>
      </c>
      <c r="AB67" s="29"/>
    </row>
    <row r="68" spans="3:28" ht="12.75">
      <c r="C68" s="20">
        <v>41756</v>
      </c>
      <c r="D68" s="28">
        <v>101</v>
      </c>
      <c r="E68" s="28">
        <v>98</v>
      </c>
      <c r="F68" s="28">
        <v>97</v>
      </c>
      <c r="G68" s="28">
        <v>35</v>
      </c>
      <c r="H68" s="28">
        <v>61</v>
      </c>
      <c r="I68" s="28">
        <v>125</v>
      </c>
      <c r="J68" s="28">
        <v>115</v>
      </c>
      <c r="K68" s="28">
        <v>90</v>
      </c>
      <c r="L68" s="28">
        <v>75</v>
      </c>
      <c r="M68" s="28">
        <v>140</v>
      </c>
      <c r="N68" s="28">
        <v>125</v>
      </c>
      <c r="O68" s="28">
        <v>138</v>
      </c>
      <c r="P68" s="28">
        <v>160</v>
      </c>
      <c r="Q68" s="28">
        <v>160</v>
      </c>
      <c r="R68" s="28">
        <v>160</v>
      </c>
      <c r="S68" s="28">
        <v>160</v>
      </c>
      <c r="T68" s="28">
        <v>135</v>
      </c>
      <c r="U68" s="28">
        <v>140</v>
      </c>
      <c r="V68" s="28">
        <v>140</v>
      </c>
      <c r="W68" s="28">
        <v>135</v>
      </c>
      <c r="X68" s="28">
        <v>115</v>
      </c>
      <c r="Y68" s="28">
        <v>50</v>
      </c>
      <c r="Z68" s="28">
        <v>70</v>
      </c>
      <c r="AA68" s="28">
        <v>77</v>
      </c>
      <c r="AB68" s="29"/>
    </row>
    <row r="69" spans="3:28" ht="12.75">
      <c r="C69" s="20">
        <v>41757</v>
      </c>
      <c r="D69" s="28">
        <v>95</v>
      </c>
      <c r="E69" s="28">
        <v>95</v>
      </c>
      <c r="F69" s="28">
        <v>131</v>
      </c>
      <c r="G69" s="28">
        <v>136</v>
      </c>
      <c r="H69" s="28">
        <v>141</v>
      </c>
      <c r="I69" s="28">
        <v>131</v>
      </c>
      <c r="J69" s="28">
        <v>136</v>
      </c>
      <c r="K69" s="28">
        <v>140</v>
      </c>
      <c r="L69" s="28">
        <v>120</v>
      </c>
      <c r="M69" s="28">
        <v>120</v>
      </c>
      <c r="N69" s="28">
        <v>100</v>
      </c>
      <c r="O69" s="28">
        <v>90</v>
      </c>
      <c r="P69" s="28">
        <v>100</v>
      </c>
      <c r="Q69" s="28">
        <v>140</v>
      </c>
      <c r="R69" s="28">
        <v>140</v>
      </c>
      <c r="S69" s="28">
        <v>150</v>
      </c>
      <c r="T69" s="28">
        <v>152</v>
      </c>
      <c r="U69" s="28">
        <v>150</v>
      </c>
      <c r="V69" s="28">
        <v>150</v>
      </c>
      <c r="W69" s="28">
        <v>145</v>
      </c>
      <c r="X69" s="28">
        <v>150</v>
      </c>
      <c r="Y69" s="28">
        <v>120</v>
      </c>
      <c r="Z69" s="28">
        <v>80</v>
      </c>
      <c r="AA69" s="28">
        <v>130</v>
      </c>
      <c r="AB69" s="29"/>
    </row>
    <row r="70" spans="3:28" ht="12.75">
      <c r="C70" s="20">
        <v>41758</v>
      </c>
      <c r="D70" s="28">
        <v>140</v>
      </c>
      <c r="E70" s="28">
        <v>91</v>
      </c>
      <c r="F70" s="28">
        <v>65</v>
      </c>
      <c r="G70" s="28">
        <v>86</v>
      </c>
      <c r="H70" s="28">
        <v>91</v>
      </c>
      <c r="I70" s="28">
        <v>31</v>
      </c>
      <c r="J70" s="28">
        <v>31</v>
      </c>
      <c r="K70" s="28">
        <v>40</v>
      </c>
      <c r="L70" s="28">
        <v>65</v>
      </c>
      <c r="M70" s="28">
        <v>110</v>
      </c>
      <c r="N70" s="28">
        <v>150</v>
      </c>
      <c r="O70" s="28">
        <v>146</v>
      </c>
      <c r="P70" s="28">
        <v>140</v>
      </c>
      <c r="Q70" s="28">
        <v>140</v>
      </c>
      <c r="R70" s="28">
        <v>130</v>
      </c>
      <c r="S70" s="28">
        <v>150</v>
      </c>
      <c r="T70" s="28">
        <v>185</v>
      </c>
      <c r="U70" s="28">
        <v>170</v>
      </c>
      <c r="V70" s="28">
        <v>195</v>
      </c>
      <c r="W70" s="28">
        <v>160</v>
      </c>
      <c r="X70" s="28">
        <v>175</v>
      </c>
      <c r="Y70" s="28">
        <v>160</v>
      </c>
      <c r="Z70" s="28">
        <v>150</v>
      </c>
      <c r="AA70" s="28">
        <v>140</v>
      </c>
      <c r="AB70" s="29"/>
    </row>
    <row r="71" spans="3:28" ht="12.75">
      <c r="C71" s="20">
        <v>41759</v>
      </c>
      <c r="D71" s="28">
        <v>140</v>
      </c>
      <c r="E71" s="28">
        <v>140</v>
      </c>
      <c r="F71" s="28">
        <v>140</v>
      </c>
      <c r="G71" s="28">
        <v>140</v>
      </c>
      <c r="H71" s="28">
        <v>140</v>
      </c>
      <c r="I71" s="28">
        <v>140</v>
      </c>
      <c r="J71" s="28">
        <v>120</v>
      </c>
      <c r="K71" s="28">
        <v>135</v>
      </c>
      <c r="L71" s="28">
        <v>140</v>
      </c>
      <c r="M71" s="28">
        <v>140</v>
      </c>
      <c r="N71" s="28">
        <v>170</v>
      </c>
      <c r="O71" s="28">
        <v>180</v>
      </c>
      <c r="P71" s="28">
        <v>160</v>
      </c>
      <c r="Q71" s="28">
        <v>160</v>
      </c>
      <c r="R71" s="28">
        <v>148</v>
      </c>
      <c r="S71" s="28">
        <v>149</v>
      </c>
      <c r="T71" s="28">
        <v>160</v>
      </c>
      <c r="U71" s="28">
        <v>58</v>
      </c>
      <c r="V71" s="28">
        <v>59</v>
      </c>
      <c r="W71" s="28">
        <v>104</v>
      </c>
      <c r="X71" s="28">
        <v>151</v>
      </c>
      <c r="Y71" s="28">
        <v>140</v>
      </c>
      <c r="Z71" s="28">
        <v>120</v>
      </c>
      <c r="AA71" s="28">
        <v>110</v>
      </c>
      <c r="AB71" s="29"/>
    </row>
    <row r="72" spans="3:28" ht="12.75"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4" spans="1:3" ht="12.75">
      <c r="A74" s="3" t="s">
        <v>9</v>
      </c>
      <c r="B74" s="1">
        <v>69572</v>
      </c>
      <c r="C74" s="3" t="s">
        <v>10</v>
      </c>
    </row>
  </sheetData>
  <sheetProtection/>
  <conditionalFormatting sqref="D5:AA34">
    <cfRule type="cellIs" priority="10" dxfId="5" operator="equal" stopIfTrue="1">
      <formula>$AC$37</formula>
    </cfRule>
    <cfRule type="cellIs" priority="11" dxfId="4" operator="equal" stopIfTrue="1">
      <formula>$AC$36</formula>
    </cfRule>
  </conditionalFormatting>
  <conditionalFormatting sqref="D5:AA34">
    <cfRule type="cellIs" priority="9" dxfId="2" operator="equal" stopIfTrue="1">
      <formula>0</formula>
    </cfRule>
  </conditionalFormatting>
  <conditionalFormatting sqref="F15">
    <cfRule type="cellIs" priority="7" dxfId="5" operator="equal" stopIfTrue="1">
      <formula>$AC$37</formula>
    </cfRule>
    <cfRule type="cellIs" priority="8" dxfId="4" operator="equal" stopIfTrue="1">
      <formula>$AC$36</formula>
    </cfRule>
  </conditionalFormatting>
  <conditionalFormatting sqref="F15">
    <cfRule type="cellIs" priority="6" dxfId="2" operator="equal" stopIfTrue="1">
      <formula>0</formula>
    </cfRule>
  </conditionalFormatting>
  <conditionalFormatting sqref="D5:AA34">
    <cfRule type="cellIs" priority="5" dxfId="0" operator="equal" stopIfTrue="1">
      <formula>MAX($D$5:$AB$34)</formula>
    </cfRule>
  </conditionalFormatting>
  <conditionalFormatting sqref="D33:AA34">
    <cfRule type="cellIs" priority="3" dxfId="5" operator="equal" stopIfTrue="1">
      <formula>$AC$37</formula>
    </cfRule>
    <cfRule type="cellIs" priority="4" dxfId="4" operator="equal" stopIfTrue="1">
      <formula>$AC$36</formula>
    </cfRule>
  </conditionalFormatting>
  <conditionalFormatting sqref="D33:AA34">
    <cfRule type="cellIs" priority="2" dxfId="2" operator="equal" stopIfTrue="1">
      <formula>0</formula>
    </cfRule>
  </conditionalFormatting>
  <conditionalFormatting sqref="D33:AA34">
    <cfRule type="cellIs" priority="1" dxfId="0" operator="equal" stopIfTrue="1">
      <formula>MAX($D$5:$AB$34)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Lubick</dc:creator>
  <cp:keywords/>
  <dc:description/>
  <cp:lastModifiedBy>Frank O'Connor</cp:lastModifiedBy>
  <dcterms:created xsi:type="dcterms:W3CDTF">2012-02-06T21:23:46Z</dcterms:created>
  <dcterms:modified xsi:type="dcterms:W3CDTF">2015-01-13T15:49:43Z</dcterms:modified>
  <cp:category/>
  <cp:version/>
  <cp:contentType/>
  <cp:contentStatus/>
</cp:coreProperties>
</file>