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70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F15" s="1"/>
  <c r="D16"/>
  <c r="F16" s="1"/>
  <c r="D17"/>
  <c r="F17" s="1"/>
  <c r="D18"/>
  <c r="F18" s="1"/>
  <c r="D19"/>
  <c r="F19" s="1"/>
  <c r="D14"/>
  <c r="F14" s="1"/>
  <c r="D7"/>
  <c r="F7" s="1"/>
  <c r="D8"/>
  <c r="F8" s="1"/>
  <c r="D9"/>
  <c r="F9" s="1"/>
  <c r="D10"/>
  <c r="F10" s="1"/>
  <c r="D11"/>
  <c r="F11" s="1"/>
  <c r="D6"/>
  <c r="F6" s="1"/>
</calcChain>
</file>

<file path=xl/sharedStrings.xml><?xml version="1.0" encoding="utf-8"?>
<sst xmlns="http://schemas.openxmlformats.org/spreadsheetml/2006/main" count="40" uniqueCount="21">
  <si>
    <t>Dave Johnston</t>
  </si>
  <si>
    <t>LRS 230</t>
  </si>
  <si>
    <t>Stegall 230</t>
  </si>
  <si>
    <t>Ault 345</t>
  </si>
  <si>
    <t>LRS 345</t>
  </si>
  <si>
    <t>LRS 346</t>
  </si>
  <si>
    <t>Story 345</t>
  </si>
  <si>
    <t>Sidney 230</t>
  </si>
  <si>
    <t>Prevailing Path directions</t>
  </si>
  <si>
    <t>Non-Prevailing Path Directions</t>
  </si>
  <si>
    <t>TOTAL MBPP</t>
  </si>
  <si>
    <t xml:space="preserve"> TTC IN MW</t>
  </si>
  <si>
    <t>TSGT</t>
  </si>
  <si>
    <t>.362 ALLOC.</t>
  </si>
  <si>
    <t>TTC IN MW</t>
  </si>
  <si>
    <t>OASIS</t>
  </si>
  <si>
    <t>TTC</t>
  </si>
  <si>
    <t xml:space="preserve">LOST </t>
  </si>
  <si>
    <t>IMPACTS OF NEW MBPP LINE TTC RATINGS USING MOD-029 (Revised 8/20/12-LJS)</t>
  </si>
  <si>
    <t>Entitlements</t>
  </si>
  <si>
    <t>Existing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</si>
</sst>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B3" sqref="B3"/>
    </sheetView>
  </sheetViews>
  <sheetFormatPr defaultRowHeight="15"/>
  <cols>
    <col min="1" max="1" width="14.7109375" customWidth="1"/>
    <col min="2" max="2" width="14.85546875" customWidth="1"/>
    <col min="3" max="3" width="12.28515625" customWidth="1"/>
    <col min="4" max="4" width="12.85546875" customWidth="1"/>
    <col min="7" max="7" width="40.85546875" customWidth="1"/>
  </cols>
  <sheetData>
    <row r="1" spans="1:7">
      <c r="A1" t="s">
        <v>18</v>
      </c>
    </row>
    <row r="2" spans="1:7">
      <c r="D2" s="2" t="s">
        <v>12</v>
      </c>
      <c r="E2" s="2" t="s">
        <v>12</v>
      </c>
      <c r="F2" s="2"/>
      <c r="G2" s="2"/>
    </row>
    <row r="3" spans="1:7">
      <c r="C3" s="2"/>
      <c r="D3" s="2" t="s">
        <v>19</v>
      </c>
      <c r="E3" s="2" t="s">
        <v>20</v>
      </c>
      <c r="F3" s="2" t="s">
        <v>12</v>
      </c>
    </row>
    <row r="4" spans="1:7">
      <c r="C4" s="2" t="s">
        <v>10</v>
      </c>
      <c r="D4" s="2" t="s">
        <v>13</v>
      </c>
      <c r="E4" s="2" t="s">
        <v>15</v>
      </c>
      <c r="F4" s="2" t="s">
        <v>17</v>
      </c>
    </row>
    <row r="5" spans="1:7">
      <c r="A5" s="1" t="s">
        <v>8</v>
      </c>
      <c r="B5" s="1"/>
      <c r="C5" s="2" t="s">
        <v>11</v>
      </c>
      <c r="D5" s="2" t="s">
        <v>14</v>
      </c>
      <c r="E5" s="2" t="s">
        <v>16</v>
      </c>
      <c r="F5" s="2" t="s">
        <v>16</v>
      </c>
    </row>
    <row r="6" spans="1:7">
      <c r="A6" t="s">
        <v>0</v>
      </c>
      <c r="B6" t="s">
        <v>1</v>
      </c>
      <c r="C6">
        <v>366</v>
      </c>
      <c r="D6" s="3">
        <f>+C6*0.362</f>
        <v>132.49199999999999</v>
      </c>
      <c r="E6">
        <v>100</v>
      </c>
      <c r="F6" s="3">
        <f>+D6-E6</f>
        <v>32.49199999999999</v>
      </c>
    </row>
    <row r="7" spans="1:7">
      <c r="A7" t="s">
        <v>1</v>
      </c>
      <c r="B7" t="s">
        <v>2</v>
      </c>
      <c r="C7">
        <v>356</v>
      </c>
      <c r="D7" s="3">
        <f t="shared" ref="D7:D11" si="0">+C7*0.362</f>
        <v>128.87199999999999</v>
      </c>
      <c r="E7">
        <v>86</v>
      </c>
      <c r="F7" s="3">
        <f t="shared" ref="F7:F11" si="1">+D7-E7</f>
        <v>42.871999999999986</v>
      </c>
    </row>
    <row r="8" spans="1:7">
      <c r="A8" t="s">
        <v>4</v>
      </c>
      <c r="B8" t="s">
        <v>3</v>
      </c>
      <c r="C8">
        <v>750</v>
      </c>
      <c r="D8" s="3">
        <f t="shared" si="0"/>
        <v>271.5</v>
      </c>
      <c r="E8">
        <v>410</v>
      </c>
      <c r="F8" s="3">
        <f t="shared" si="1"/>
        <v>-138.5</v>
      </c>
    </row>
    <row r="9" spans="1:7">
      <c r="A9" t="s">
        <v>5</v>
      </c>
      <c r="B9" t="s">
        <v>6</v>
      </c>
      <c r="C9">
        <v>472</v>
      </c>
      <c r="D9" s="3">
        <f t="shared" si="0"/>
        <v>170.864</v>
      </c>
      <c r="E9">
        <v>300</v>
      </c>
      <c r="F9" s="3">
        <f t="shared" si="1"/>
        <v>-129.136</v>
      </c>
    </row>
    <row r="10" spans="1:7">
      <c r="A10" t="s">
        <v>4</v>
      </c>
      <c r="B10" t="s">
        <v>1</v>
      </c>
      <c r="C10">
        <v>484</v>
      </c>
      <c r="D10" s="3">
        <f t="shared" si="0"/>
        <v>175.208</v>
      </c>
      <c r="E10">
        <v>236</v>
      </c>
      <c r="F10" s="3">
        <f t="shared" si="1"/>
        <v>-60.792000000000002</v>
      </c>
    </row>
    <row r="11" spans="1:7">
      <c r="A11" t="s">
        <v>2</v>
      </c>
      <c r="B11" t="s">
        <v>7</v>
      </c>
      <c r="C11">
        <v>226</v>
      </c>
      <c r="D11" s="3">
        <f t="shared" si="0"/>
        <v>81.811999999999998</v>
      </c>
      <c r="E11">
        <v>100</v>
      </c>
      <c r="F11" s="3">
        <f t="shared" si="1"/>
        <v>-18.188000000000002</v>
      </c>
    </row>
    <row r="13" spans="1:7">
      <c r="A13" s="1" t="s">
        <v>9</v>
      </c>
    </row>
    <row r="14" spans="1:7">
      <c r="A14" t="s">
        <v>1</v>
      </c>
      <c r="B14" t="s">
        <v>0</v>
      </c>
      <c r="C14">
        <v>200</v>
      </c>
      <c r="D14" s="3">
        <f>+C14*0.362</f>
        <v>72.399999999999991</v>
      </c>
      <c r="E14">
        <v>150</v>
      </c>
      <c r="F14" s="3">
        <f t="shared" ref="F14:F19" si="2">+D14-E14</f>
        <v>-77.600000000000009</v>
      </c>
    </row>
    <row r="15" spans="1:7">
      <c r="A15" t="s">
        <v>2</v>
      </c>
      <c r="B15" t="s">
        <v>1</v>
      </c>
      <c r="C15">
        <v>356</v>
      </c>
      <c r="D15" s="3">
        <f t="shared" ref="D15:D19" si="3">+C15*0.362</f>
        <v>128.87199999999999</v>
      </c>
      <c r="E15">
        <v>100</v>
      </c>
      <c r="F15" s="3">
        <f t="shared" si="2"/>
        <v>28.871999999999986</v>
      </c>
    </row>
    <row r="16" spans="1:7">
      <c r="A16" t="s">
        <v>3</v>
      </c>
      <c r="B16" t="s">
        <v>4</v>
      </c>
      <c r="C16">
        <v>750</v>
      </c>
      <c r="D16" s="3">
        <f t="shared" si="3"/>
        <v>271.5</v>
      </c>
      <c r="E16">
        <v>410</v>
      </c>
      <c r="F16" s="3">
        <f t="shared" si="2"/>
        <v>-138.5</v>
      </c>
    </row>
    <row r="17" spans="1:6">
      <c r="A17" t="s">
        <v>6</v>
      </c>
      <c r="B17" t="s">
        <v>5</v>
      </c>
      <c r="C17">
        <v>472</v>
      </c>
      <c r="D17" s="3">
        <f t="shared" si="3"/>
        <v>170.864</v>
      </c>
      <c r="E17">
        <v>300</v>
      </c>
      <c r="F17" s="3">
        <f t="shared" si="2"/>
        <v>-129.136</v>
      </c>
    </row>
    <row r="18" spans="1:6">
      <c r="A18" t="s">
        <v>1</v>
      </c>
      <c r="B18" t="s">
        <v>4</v>
      </c>
      <c r="C18">
        <v>415</v>
      </c>
      <c r="D18" s="3">
        <f t="shared" si="3"/>
        <v>150.22999999999999</v>
      </c>
      <c r="E18">
        <v>200</v>
      </c>
      <c r="F18" s="3">
        <f t="shared" si="2"/>
        <v>-49.77000000000001</v>
      </c>
    </row>
    <row r="19" spans="1:6">
      <c r="A19" t="s">
        <v>7</v>
      </c>
      <c r="B19" t="s">
        <v>2</v>
      </c>
      <c r="C19">
        <v>157</v>
      </c>
      <c r="D19" s="3">
        <f t="shared" si="3"/>
        <v>56.833999999999996</v>
      </c>
      <c r="E19">
        <v>100</v>
      </c>
      <c r="F19" s="3">
        <f t="shared" si="2"/>
        <v>-43.166000000000004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Tri-State G&amp;T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larsta</dc:creator>
  <cp:lastModifiedBy>larsta</cp:lastModifiedBy>
  <dcterms:created xsi:type="dcterms:W3CDTF">2012-07-31T16:21:34Z</dcterms:created>
  <dcterms:modified xsi:type="dcterms:W3CDTF">2012-08-20T18:05:37Z</dcterms:modified>
</cp:coreProperties>
</file>